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10584" activeTab="0"/>
  </bookViews>
  <sheets>
    <sheet name="Notes" sheetId="1" r:id="rId1"/>
    <sheet name="Small Pulse Adjust" sheetId="2" r:id="rId2"/>
    <sheet name="Injector Pw Voltage Adjustment" sheetId="3" r:id="rId3"/>
    <sheet name="Injector Flow Base" sheetId="4" r:id="rId4"/>
  </sheets>
  <definedNames/>
  <calcPr fullCalcOnLoad="1"/>
</workbook>
</file>

<file path=xl/sharedStrings.xml><?xml version="1.0" encoding="utf-8"?>
<sst xmlns="http://schemas.openxmlformats.org/spreadsheetml/2006/main" count="52" uniqueCount="19">
  <si>
    <t>Scale %</t>
  </si>
  <si>
    <t>g/sec</t>
  </si>
  <si>
    <t>g/sec scaled</t>
  </si>
  <si>
    <t>lb/hr</t>
  </si>
  <si>
    <t>lb/hr scaled</t>
  </si>
  <si>
    <t>(kpa)</t>
  </si>
  <si>
    <t>Links</t>
  </si>
  <si>
    <t>Injector Dynamics Website</t>
  </si>
  <si>
    <t>Scaling Tech Article</t>
  </si>
  <si>
    <t>Small Pulse Adjust (msec) vs Effective Pulsewidth (msec)</t>
  </si>
  <si>
    <t>Small Pulse Threshold</t>
  </si>
  <si>
    <t>Minimum Injector Pulsewidth</t>
  </si>
  <si>
    <t>Default Minimum Injector Pulsewidth</t>
  </si>
  <si>
    <t>Voltage Adjust (msec) vs. Manifold Vacuum (kpa) vs. Battery Volts</t>
  </si>
  <si>
    <t>Voltage Adjust (msec) vs. Differential Fuel Pressure (kpa) vs. Battery Volts</t>
  </si>
  <si>
    <t>Flow vs. Manifold Vacuum (kpa)</t>
  </si>
  <si>
    <t>Flow vs. Differential Fuel Pressure (kpa)</t>
  </si>
  <si>
    <t>ID1700 Technical Data</t>
  </si>
  <si>
    <t>INJECTOR DYNAMICS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</si>
</sst>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
    <numFmt numFmtId="167" formatCode="0.0%"/>
    <numFmt numFmtId="168" formatCode="0.00000"/>
    <numFmt numFmtId="169" formatCode="0.0000000000"/>
    <numFmt numFmtId="170" formatCode="0.000000"/>
    <numFmt numFmtId="171" formatCode="0.0000000"/>
  </numFmts>
  <fonts count="46">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Trebuchet MS"/>
      <family val="2"/>
    </font>
    <font>
      <b/>
      <sz val="10"/>
      <color indexed="9"/>
      <name val="Trebuchet MS"/>
      <family val="2"/>
    </font>
    <font>
      <sz val="8"/>
      <name val="Arial"/>
      <family val="2"/>
    </font>
    <font>
      <b/>
      <u val="single"/>
      <sz val="10"/>
      <color indexed="12"/>
      <name val="Arial"/>
      <family val="2"/>
    </font>
    <font>
      <sz val="10"/>
      <name val="Trebuchet MS"/>
      <family val="2"/>
    </font>
    <font>
      <sz val="14"/>
      <color indexed="8"/>
      <name val="Calibri"/>
      <family val="0"/>
    </font>
    <font>
      <b/>
      <i/>
      <sz val="32"/>
      <color indexed="9"/>
      <name val="Eras Demi ITC"/>
      <family val="0"/>
    </font>
    <font>
      <b/>
      <i/>
      <vertAlign val="superscript"/>
      <sz val="32"/>
      <color indexed="9"/>
      <name val="Eras Demi ITC"/>
      <family val="0"/>
    </font>
    <font>
      <sz val="11"/>
      <color indexed="9"/>
      <name val="Eras Demi ITC"/>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6">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8"/>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color indexed="12"/>
      </left>
      <right>
        <color indexed="63"/>
      </right>
      <top style="thin">
        <color indexed="12"/>
      </top>
      <bottom>
        <color indexed="63"/>
      </bottom>
    </border>
    <border>
      <left>
        <color indexed="63"/>
      </left>
      <right>
        <color indexed="63"/>
      </right>
      <top style="thin">
        <color indexed="12"/>
      </top>
      <bottom>
        <color indexed="63"/>
      </bottom>
    </border>
    <border>
      <left>
        <color indexed="63"/>
      </left>
      <right style="thin">
        <color indexed="12"/>
      </right>
      <top style="thin">
        <color indexed="12"/>
      </top>
      <bottom>
        <color indexed="63"/>
      </bottom>
    </border>
    <border>
      <left style="thin">
        <color indexed="12"/>
      </left>
      <right>
        <color indexed="63"/>
      </right>
      <top>
        <color indexed="63"/>
      </top>
      <bottom>
        <color indexed="63"/>
      </bottom>
    </border>
    <border>
      <left>
        <color indexed="63"/>
      </left>
      <right style="thin">
        <color indexed="12"/>
      </right>
      <top>
        <color indexed="63"/>
      </top>
      <bottom>
        <color indexed="63"/>
      </bottom>
    </border>
    <border>
      <left style="thin">
        <color indexed="12"/>
      </left>
      <right>
        <color indexed="63"/>
      </right>
      <top>
        <color indexed="63"/>
      </top>
      <bottom style="thin">
        <color indexed="12"/>
      </bottom>
    </border>
    <border>
      <left>
        <color indexed="63"/>
      </left>
      <right>
        <color indexed="63"/>
      </right>
      <top>
        <color indexed="63"/>
      </top>
      <bottom style="thin">
        <color indexed="12"/>
      </bottom>
    </border>
    <border>
      <left>
        <color indexed="63"/>
      </left>
      <right style="thin">
        <color indexed="12"/>
      </right>
      <top>
        <color indexed="63"/>
      </top>
      <bottom style="thin">
        <color indexed="12"/>
      </bottom>
    </border>
    <border>
      <left style="thin">
        <color indexed="12"/>
      </left>
      <right style="thin">
        <color indexed="12"/>
      </right>
      <top style="thin">
        <color indexed="12"/>
      </top>
      <bottom>
        <color indexed="63"/>
      </bottom>
    </border>
    <border>
      <left style="thin">
        <color indexed="12"/>
      </left>
      <right style="thin">
        <color indexed="12"/>
      </right>
      <top>
        <color indexed="63"/>
      </top>
      <bottom>
        <color indexed="63"/>
      </bottom>
    </border>
    <border>
      <left style="thin">
        <color indexed="12"/>
      </left>
      <right style="thin">
        <color indexed="12"/>
      </right>
      <top>
        <color indexed="63"/>
      </top>
      <bottom style="thin">
        <color indexed="12"/>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10"/>
      </left>
      <right style="thin">
        <color indexed="12"/>
      </right>
      <top style="thin">
        <color indexed="10"/>
      </top>
      <bottom style="thin">
        <color indexed="10"/>
      </bottom>
    </border>
    <border>
      <left style="thin">
        <color indexed="12"/>
      </left>
      <right style="thin">
        <color indexed="12"/>
      </right>
      <top style="thin">
        <color indexed="10"/>
      </top>
      <bottom style="thin">
        <color indexed="10"/>
      </bottom>
    </border>
    <border>
      <left style="thin">
        <color indexed="12"/>
      </left>
      <right style="thin">
        <color indexed="10"/>
      </right>
      <top style="thin">
        <color indexed="10"/>
      </top>
      <bottom style="thin">
        <color indexed="10"/>
      </bottom>
    </border>
  </borders>
  <cellStyleXfs count="23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4" fillId="45" borderId="1" applyNumberFormat="0" applyAlignment="0" applyProtection="0"/>
    <xf numFmtId="0" fontId="4" fillId="45" borderId="1" applyNumberFormat="0" applyAlignment="0" applyProtection="0"/>
    <xf numFmtId="0" fontId="4" fillId="45" borderId="1" applyNumberFormat="0" applyAlignment="0" applyProtection="0"/>
    <xf numFmtId="0" fontId="32" fillId="46" borderId="2" applyNumberFormat="0" applyAlignment="0" applyProtection="0"/>
    <xf numFmtId="0" fontId="32" fillId="46" borderId="2" applyNumberFormat="0" applyAlignment="0" applyProtection="0"/>
    <xf numFmtId="0" fontId="5" fillId="47" borderId="3" applyNumberFormat="0" applyAlignment="0" applyProtection="0"/>
    <xf numFmtId="0" fontId="5" fillId="47" borderId="3" applyNumberFormat="0" applyAlignment="0" applyProtection="0"/>
    <xf numFmtId="0" fontId="5" fillId="47" borderId="3" applyNumberFormat="0" applyAlignment="0" applyProtection="0"/>
    <xf numFmtId="0" fontId="33" fillId="48" borderId="4" applyNumberFormat="0" applyAlignment="0" applyProtection="0"/>
    <xf numFmtId="0" fontId="33"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7" fillId="0" borderId="0" applyNumberFormat="0" applyFill="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12" fillId="0" borderId="0" applyNumberFormat="0" applyFill="0" applyBorder="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39" fillId="50" borderId="2" applyNumberFormat="0" applyAlignment="0" applyProtection="0"/>
    <xf numFmtId="0" fontId="39" fillId="50" borderId="2" applyNumberFormat="0" applyAlignment="0" applyProtection="0"/>
    <xf numFmtId="0" fontId="14" fillId="0" borderId="11" applyNumberFormat="0" applyFill="0" applyAlignment="0" applyProtection="0"/>
    <xf numFmtId="0" fontId="14" fillId="0" borderId="11" applyNumberFormat="0" applyFill="0" applyAlignment="0" applyProtection="0"/>
    <xf numFmtId="0" fontId="14" fillId="0" borderId="11" applyNumberFormat="0" applyFill="0" applyAlignment="0" applyProtection="0"/>
    <xf numFmtId="0" fontId="40" fillId="0" borderId="12" applyNumberFormat="0" applyFill="0" applyAlignment="0" applyProtection="0"/>
    <xf numFmtId="0" fontId="40" fillId="0" borderId="12" applyNumberFormat="0" applyFill="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53" borderId="13" applyNumberFormat="0" applyFont="0" applyAlignment="0" applyProtection="0"/>
    <xf numFmtId="0" fontId="1" fillId="53" borderId="13" applyNumberFormat="0" applyFont="0" applyAlignment="0" applyProtection="0"/>
    <xf numFmtId="0" fontId="1" fillId="53" borderId="13" applyNumberFormat="0" applyFont="0" applyAlignment="0" applyProtection="0"/>
    <xf numFmtId="0" fontId="29" fillId="54" borderId="14" applyNumberFormat="0" applyFont="0" applyAlignment="0" applyProtection="0"/>
    <xf numFmtId="0" fontId="29" fillId="54" borderId="14" applyNumberFormat="0" applyFont="0" applyAlignment="0" applyProtection="0"/>
    <xf numFmtId="0" fontId="16" fillId="45" borderId="15" applyNumberFormat="0" applyAlignment="0" applyProtection="0"/>
    <xf numFmtId="0" fontId="16" fillId="45" borderId="15" applyNumberFormat="0" applyAlignment="0" applyProtection="0"/>
    <xf numFmtId="0" fontId="16" fillId="45" borderId="15" applyNumberFormat="0" applyAlignment="0" applyProtection="0"/>
    <xf numFmtId="0" fontId="42" fillId="46" borderId="16" applyNumberFormat="0" applyAlignment="0" applyProtection="0"/>
    <xf numFmtId="0" fontId="42" fillId="46" borderId="16"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44" fillId="0" borderId="18" applyNumberFormat="0" applyFill="0" applyAlignment="0" applyProtection="0"/>
    <xf numFmtId="0" fontId="44" fillId="0" borderId="18"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cellStyleXfs>
  <cellXfs count="62">
    <xf numFmtId="0" fontId="0" fillId="0" borderId="0" xfId="0" applyAlignment="1">
      <alignment/>
    </xf>
    <xf numFmtId="0" fontId="20" fillId="55" borderId="0" xfId="0" applyFont="1" applyFill="1" applyAlignment="1">
      <alignment/>
    </xf>
    <xf numFmtId="0" fontId="21" fillId="55" borderId="0" xfId="0" applyFont="1" applyFill="1" applyAlignment="1">
      <alignment/>
    </xf>
    <xf numFmtId="0" fontId="21" fillId="55" borderId="0" xfId="0" applyFont="1" applyFill="1" applyAlignment="1">
      <alignment horizontal="center" vertical="center"/>
    </xf>
    <xf numFmtId="166" fontId="21" fillId="55" borderId="0" xfId="0" applyNumberFormat="1" applyFont="1" applyFill="1" applyAlignment="1">
      <alignment horizontal="center" vertical="center"/>
    </xf>
    <xf numFmtId="164" fontId="21" fillId="55" borderId="0" xfId="0" applyNumberFormat="1" applyFont="1" applyFill="1" applyBorder="1" applyAlignment="1">
      <alignment horizontal="center"/>
    </xf>
    <xf numFmtId="2" fontId="20" fillId="55" borderId="0" xfId="0" applyNumberFormat="1" applyFont="1" applyFill="1" applyBorder="1" applyAlignment="1">
      <alignment horizontal="center"/>
    </xf>
    <xf numFmtId="164" fontId="20" fillId="55" borderId="19" xfId="0" applyNumberFormat="1" applyFont="1" applyFill="1" applyBorder="1" applyAlignment="1">
      <alignment horizontal="center" vertical="center"/>
    </xf>
    <xf numFmtId="164" fontId="20" fillId="55" borderId="20" xfId="0" applyNumberFormat="1" applyFont="1" applyFill="1" applyBorder="1" applyAlignment="1">
      <alignment horizontal="center" vertical="center"/>
    </xf>
    <xf numFmtId="164" fontId="20" fillId="55" borderId="21" xfId="0" applyNumberFormat="1" applyFont="1" applyFill="1" applyBorder="1" applyAlignment="1">
      <alignment horizontal="center" vertical="center"/>
    </xf>
    <xf numFmtId="164" fontId="20" fillId="55" borderId="22" xfId="0" applyNumberFormat="1" applyFont="1" applyFill="1" applyBorder="1" applyAlignment="1">
      <alignment horizontal="center" vertical="center"/>
    </xf>
    <xf numFmtId="164" fontId="20" fillId="55" borderId="0" xfId="0" applyNumberFormat="1" applyFont="1" applyFill="1" applyBorder="1" applyAlignment="1">
      <alignment horizontal="center" vertical="center"/>
    </xf>
    <xf numFmtId="164" fontId="20" fillId="55" borderId="23" xfId="0" applyNumberFormat="1" applyFont="1" applyFill="1" applyBorder="1" applyAlignment="1">
      <alignment horizontal="center" vertical="center"/>
    </xf>
    <xf numFmtId="164" fontId="20" fillId="55" borderId="24" xfId="0" applyNumberFormat="1" applyFont="1" applyFill="1" applyBorder="1" applyAlignment="1">
      <alignment horizontal="center" vertical="center"/>
    </xf>
    <xf numFmtId="164" fontId="20" fillId="55" borderId="25" xfId="0" applyNumberFormat="1" applyFont="1" applyFill="1" applyBorder="1" applyAlignment="1">
      <alignment horizontal="center" vertical="center"/>
    </xf>
    <xf numFmtId="164" fontId="20" fillId="55" borderId="26" xfId="0" applyNumberFormat="1" applyFont="1" applyFill="1" applyBorder="1" applyAlignment="1">
      <alignment horizontal="center" vertical="center"/>
    </xf>
    <xf numFmtId="164" fontId="20" fillId="55" borderId="27" xfId="0" applyNumberFormat="1" applyFont="1" applyFill="1" applyBorder="1" applyAlignment="1">
      <alignment horizontal="center" vertical="center"/>
    </xf>
    <xf numFmtId="164" fontId="20" fillId="55" borderId="28" xfId="0" applyNumberFormat="1" applyFont="1" applyFill="1" applyBorder="1" applyAlignment="1">
      <alignment horizontal="center" vertical="center"/>
    </xf>
    <xf numFmtId="164" fontId="20" fillId="55" borderId="29" xfId="0" applyNumberFormat="1" applyFont="1" applyFill="1" applyBorder="1" applyAlignment="1">
      <alignment horizontal="center" vertical="center"/>
    </xf>
    <xf numFmtId="0" fontId="21" fillId="55" borderId="19" xfId="0" applyFont="1" applyFill="1" applyBorder="1" applyAlignment="1">
      <alignment horizontal="center" vertical="center"/>
    </xf>
    <xf numFmtId="164" fontId="21" fillId="55" borderId="23" xfId="0" applyNumberFormat="1" applyFont="1" applyFill="1" applyBorder="1" applyAlignment="1">
      <alignment horizontal="center" vertical="center"/>
    </xf>
    <xf numFmtId="165" fontId="21" fillId="55" borderId="23" xfId="0" applyNumberFormat="1" applyFont="1" applyFill="1" applyBorder="1" applyAlignment="1">
      <alignment horizontal="center" vertical="center"/>
    </xf>
    <xf numFmtId="164" fontId="20" fillId="55" borderId="30" xfId="0" applyNumberFormat="1" applyFont="1" applyFill="1" applyBorder="1" applyAlignment="1">
      <alignment horizontal="center" vertical="center"/>
    </xf>
    <xf numFmtId="164" fontId="20" fillId="55" borderId="31" xfId="0" applyNumberFormat="1" applyFont="1" applyFill="1" applyBorder="1" applyAlignment="1">
      <alignment horizontal="center" vertical="center"/>
    </xf>
    <xf numFmtId="164" fontId="20" fillId="55" borderId="32" xfId="0" applyNumberFormat="1" applyFont="1" applyFill="1" applyBorder="1" applyAlignment="1">
      <alignment horizontal="center" vertical="center"/>
    </xf>
    <xf numFmtId="0" fontId="21" fillId="55" borderId="20" xfId="0" applyFont="1" applyFill="1" applyBorder="1" applyAlignment="1">
      <alignment horizontal="center" vertical="center"/>
    </xf>
    <xf numFmtId="0" fontId="21" fillId="55" borderId="33" xfId="0" applyFont="1" applyFill="1" applyBorder="1" applyAlignment="1">
      <alignment horizontal="center" vertical="center"/>
    </xf>
    <xf numFmtId="164" fontId="21" fillId="55" borderId="34" xfId="0" applyNumberFormat="1" applyFont="1" applyFill="1" applyBorder="1" applyAlignment="1">
      <alignment horizontal="center"/>
    </xf>
    <xf numFmtId="0" fontId="21" fillId="55" borderId="34" xfId="0" applyFont="1" applyFill="1" applyBorder="1" applyAlignment="1">
      <alignment horizontal="center" vertical="center"/>
    </xf>
    <xf numFmtId="164" fontId="21" fillId="55" borderId="35" xfId="0" applyNumberFormat="1" applyFont="1" applyFill="1" applyBorder="1" applyAlignment="1">
      <alignment horizontal="center"/>
    </xf>
    <xf numFmtId="164" fontId="21" fillId="55" borderId="20" xfId="0" applyNumberFormat="1" applyFont="1" applyFill="1" applyBorder="1" applyAlignment="1">
      <alignment horizontal="center"/>
    </xf>
    <xf numFmtId="164" fontId="21" fillId="55" borderId="21" xfId="0" applyNumberFormat="1" applyFont="1" applyFill="1" applyBorder="1" applyAlignment="1">
      <alignment horizontal="center"/>
    </xf>
    <xf numFmtId="0" fontId="24" fillId="55" borderId="0" xfId="0" applyFont="1" applyFill="1" applyAlignment="1">
      <alignment/>
    </xf>
    <xf numFmtId="164" fontId="20" fillId="55" borderId="36" xfId="0" applyNumberFormat="1" applyFont="1" applyFill="1" applyBorder="1" applyAlignment="1" applyProtection="1">
      <alignment horizontal="center" vertical="center"/>
      <protection hidden="1"/>
    </xf>
    <xf numFmtId="164" fontId="20" fillId="55" borderId="37" xfId="0" applyNumberFormat="1" applyFont="1" applyFill="1" applyBorder="1" applyAlignment="1" applyProtection="1">
      <alignment horizontal="center"/>
      <protection hidden="1"/>
    </xf>
    <xf numFmtId="2" fontId="20" fillId="55" borderId="37" xfId="0" applyNumberFormat="1" applyFont="1" applyFill="1" applyBorder="1" applyAlignment="1" applyProtection="1">
      <alignment horizontal="center" vertical="center"/>
      <protection hidden="1"/>
    </xf>
    <xf numFmtId="2" fontId="20" fillId="55" borderId="38" xfId="0" applyNumberFormat="1" applyFont="1" applyFill="1" applyBorder="1" applyAlignment="1" applyProtection="1">
      <alignment horizontal="center"/>
      <protection hidden="1"/>
    </xf>
    <xf numFmtId="164" fontId="20" fillId="55" borderId="28" xfId="0" applyNumberFormat="1" applyFont="1" applyFill="1" applyBorder="1" applyAlignment="1" applyProtection="1">
      <alignment horizontal="center" vertical="center"/>
      <protection hidden="1"/>
    </xf>
    <xf numFmtId="164" fontId="20" fillId="55" borderId="28" xfId="0" applyNumberFormat="1" applyFont="1" applyFill="1" applyBorder="1" applyAlignment="1" applyProtection="1">
      <alignment horizontal="center"/>
      <protection hidden="1"/>
    </xf>
    <xf numFmtId="2" fontId="20" fillId="55" borderId="28" xfId="0" applyNumberFormat="1" applyFont="1" applyFill="1" applyBorder="1" applyAlignment="1" applyProtection="1">
      <alignment horizontal="center" vertical="center"/>
      <protection hidden="1"/>
    </xf>
    <xf numFmtId="2" fontId="20" fillId="55" borderId="28" xfId="0" applyNumberFormat="1" applyFont="1" applyFill="1" applyBorder="1" applyAlignment="1" applyProtection="1">
      <alignment horizontal="center"/>
      <protection hidden="1"/>
    </xf>
    <xf numFmtId="164" fontId="20" fillId="55" borderId="29" xfId="0" applyNumberFormat="1" applyFont="1" applyFill="1" applyBorder="1" applyAlignment="1" applyProtection="1">
      <alignment horizontal="center" vertical="center"/>
      <protection hidden="1"/>
    </xf>
    <xf numFmtId="164" fontId="20" fillId="55" borderId="29" xfId="0" applyNumberFormat="1" applyFont="1" applyFill="1" applyBorder="1" applyAlignment="1" applyProtection="1">
      <alignment horizontal="center"/>
      <protection hidden="1"/>
    </xf>
    <xf numFmtId="2" fontId="20" fillId="55" borderId="29" xfId="0" applyNumberFormat="1" applyFont="1" applyFill="1" applyBorder="1" applyAlignment="1" applyProtection="1">
      <alignment horizontal="center" vertical="center"/>
      <protection hidden="1"/>
    </xf>
    <xf numFmtId="2" fontId="20" fillId="55" borderId="29" xfId="0" applyNumberFormat="1" applyFont="1" applyFill="1" applyBorder="1" applyAlignment="1" applyProtection="1">
      <alignment horizontal="center"/>
      <protection hidden="1"/>
    </xf>
    <xf numFmtId="164" fontId="20" fillId="55" borderId="27" xfId="0" applyNumberFormat="1" applyFont="1" applyFill="1" applyBorder="1" applyAlignment="1" applyProtection="1">
      <alignment horizontal="center" vertical="center"/>
      <protection hidden="1"/>
    </xf>
    <xf numFmtId="164" fontId="20" fillId="55" borderId="27" xfId="0" applyNumberFormat="1" applyFont="1" applyFill="1" applyBorder="1" applyAlignment="1" applyProtection="1">
      <alignment horizontal="center"/>
      <protection hidden="1"/>
    </xf>
    <xf numFmtId="2" fontId="20" fillId="55" borderId="27" xfId="0" applyNumberFormat="1" applyFont="1" applyFill="1" applyBorder="1" applyAlignment="1" applyProtection="1">
      <alignment horizontal="center" vertical="center"/>
      <protection hidden="1"/>
    </xf>
    <xf numFmtId="2" fontId="20" fillId="55" borderId="27" xfId="0" applyNumberFormat="1" applyFont="1" applyFill="1" applyBorder="1" applyAlignment="1" applyProtection="1">
      <alignment horizontal="center"/>
      <protection hidden="1"/>
    </xf>
    <xf numFmtId="164" fontId="20" fillId="55" borderId="36" xfId="0" applyNumberFormat="1" applyFont="1" applyFill="1" applyBorder="1" applyAlignment="1" applyProtection="1">
      <alignment horizontal="center"/>
      <protection hidden="1"/>
    </xf>
    <xf numFmtId="164" fontId="20" fillId="55" borderId="38" xfId="0" applyNumberFormat="1" applyFont="1" applyFill="1" applyBorder="1" applyAlignment="1" applyProtection="1">
      <alignment horizontal="center"/>
      <protection hidden="1"/>
    </xf>
    <xf numFmtId="0" fontId="20" fillId="55" borderId="0" xfId="0" applyFont="1" applyFill="1" applyAlignment="1" applyProtection="1">
      <alignment/>
      <protection hidden="1"/>
    </xf>
    <xf numFmtId="0" fontId="23" fillId="55" borderId="0" xfId="185" applyFont="1" applyFill="1" applyAlignment="1" applyProtection="1">
      <alignment horizontal="left" vertical="center"/>
      <protection/>
    </xf>
    <xf numFmtId="0" fontId="0" fillId="0" borderId="0" xfId="0" applyAlignment="1">
      <alignment horizontal="left" vertical="center"/>
    </xf>
    <xf numFmtId="0" fontId="12" fillId="55" borderId="0" xfId="185" applyFill="1" applyAlignment="1" applyProtection="1">
      <alignment horizontal="left" vertical="center"/>
      <protection/>
    </xf>
    <xf numFmtId="0" fontId="12" fillId="0" borderId="0" xfId="185" applyAlignment="1" applyProtection="1">
      <alignment horizontal="left" vertical="center"/>
      <protection/>
    </xf>
    <xf numFmtId="0" fontId="21" fillId="55" borderId="33" xfId="0" applyFont="1" applyFill="1" applyBorder="1" applyAlignment="1">
      <alignment horizontal="center" vertical="center"/>
    </xf>
    <xf numFmtId="0" fontId="0" fillId="0" borderId="34" xfId="0" applyBorder="1" applyAlignment="1">
      <alignment horizontal="center" vertical="center"/>
    </xf>
    <xf numFmtId="0" fontId="21" fillId="55" borderId="34" xfId="0" applyFont="1" applyFill="1" applyBorder="1" applyAlignment="1" applyProtection="1">
      <alignment horizontal="center" vertical="center"/>
      <protection locked="0"/>
    </xf>
    <xf numFmtId="0" fontId="0" fillId="0" borderId="35" xfId="0" applyBorder="1" applyAlignment="1" applyProtection="1">
      <alignment horizontal="center" vertical="center"/>
      <protection locked="0"/>
    </xf>
    <xf numFmtId="2" fontId="21" fillId="55" borderId="34" xfId="0" applyNumberFormat="1" applyFont="1" applyFill="1" applyBorder="1" applyAlignment="1" applyProtection="1">
      <alignment horizontal="center" vertical="center"/>
      <protection locked="0"/>
    </xf>
    <xf numFmtId="2" fontId="0" fillId="0" borderId="35" xfId="0" applyNumberFormat="1" applyBorder="1" applyAlignment="1" applyProtection="1">
      <alignment horizontal="center" vertical="center"/>
      <protection locked="0"/>
    </xf>
  </cellXfs>
  <cellStyles count="222">
    <cellStyle name="Normal" xfId="0"/>
    <cellStyle name="20% - Accent1" xfId="15"/>
    <cellStyle name="20% - Accent1 2" xfId="16"/>
    <cellStyle name="20% - Accent1 3" xfId="17"/>
    <cellStyle name="20% - Accent1 4" xfId="18"/>
    <cellStyle name="20% - Accent1 5" xfId="19"/>
    <cellStyle name="20% - Accent2" xfId="20"/>
    <cellStyle name="20% - Accent2 2" xfId="21"/>
    <cellStyle name="20% - Accent2 3" xfId="22"/>
    <cellStyle name="20% - Accent2 4" xfId="23"/>
    <cellStyle name="20% - Accent2 5" xfId="24"/>
    <cellStyle name="20% - Accent3" xfId="25"/>
    <cellStyle name="20% - Accent3 2" xfId="26"/>
    <cellStyle name="20% - Accent3 3" xfId="27"/>
    <cellStyle name="20% - Accent3 4" xfId="28"/>
    <cellStyle name="20% - Accent3 5" xfId="29"/>
    <cellStyle name="20% - Accent4" xfId="30"/>
    <cellStyle name="20% - Accent4 2" xfId="31"/>
    <cellStyle name="20% - Accent4 3" xfId="32"/>
    <cellStyle name="20% - Accent4 4" xfId="33"/>
    <cellStyle name="20% - Accent4 5" xfId="34"/>
    <cellStyle name="20% - Accent5" xfId="35"/>
    <cellStyle name="20% - Accent5 2" xfId="36"/>
    <cellStyle name="20% - Accent5 3" xfId="37"/>
    <cellStyle name="20% - Accent5 4" xfId="38"/>
    <cellStyle name="20% - Accent5 5" xfId="39"/>
    <cellStyle name="20% - Accent6" xfId="40"/>
    <cellStyle name="20% - Accent6 2" xfId="41"/>
    <cellStyle name="20% - Accent6 3" xfId="42"/>
    <cellStyle name="20% - Accent6 4" xfId="43"/>
    <cellStyle name="20% - Accent6 5" xfId="44"/>
    <cellStyle name="40% - Accent1" xfId="45"/>
    <cellStyle name="40% - Accent1 2" xfId="46"/>
    <cellStyle name="40% - Accent1 3" xfId="47"/>
    <cellStyle name="40% - Accent1 4" xfId="48"/>
    <cellStyle name="40% - Accent1 5" xfId="49"/>
    <cellStyle name="40% - Accent2" xfId="50"/>
    <cellStyle name="40% - Accent2 2" xfId="51"/>
    <cellStyle name="40% - Accent2 3" xfId="52"/>
    <cellStyle name="40% - Accent2 4" xfId="53"/>
    <cellStyle name="40% - Accent2 5" xfId="54"/>
    <cellStyle name="40% - Accent3" xfId="55"/>
    <cellStyle name="40% - Accent3 2" xfId="56"/>
    <cellStyle name="40% - Accent3 3" xfId="57"/>
    <cellStyle name="40% - Accent3 4" xfId="58"/>
    <cellStyle name="40% - Accent3 5" xfId="59"/>
    <cellStyle name="40% - Accent4" xfId="60"/>
    <cellStyle name="40% - Accent4 2" xfId="61"/>
    <cellStyle name="40% - Accent4 3" xfId="62"/>
    <cellStyle name="40% - Accent4 4" xfId="63"/>
    <cellStyle name="40% - Accent4 5" xfId="64"/>
    <cellStyle name="40% - Accent5" xfId="65"/>
    <cellStyle name="40% - Accent5 2" xfId="66"/>
    <cellStyle name="40% - Accent5 3" xfId="67"/>
    <cellStyle name="40% - Accent5 4" xfId="68"/>
    <cellStyle name="40% - Accent5 5" xfId="69"/>
    <cellStyle name="40% - Accent6" xfId="70"/>
    <cellStyle name="40% - Accent6 2" xfId="71"/>
    <cellStyle name="40% - Accent6 3" xfId="72"/>
    <cellStyle name="40% - Accent6 4" xfId="73"/>
    <cellStyle name="40% - Accent6 5" xfId="74"/>
    <cellStyle name="60% - Accent1" xfId="75"/>
    <cellStyle name="60% - Accent1 2" xfId="76"/>
    <cellStyle name="60% - Accent1 3" xfId="77"/>
    <cellStyle name="60% - Accent1 4" xfId="78"/>
    <cellStyle name="60% - Accent1 5" xfId="79"/>
    <cellStyle name="60% - Accent2" xfId="80"/>
    <cellStyle name="60% - Accent2 2" xfId="81"/>
    <cellStyle name="60% - Accent2 3" xfId="82"/>
    <cellStyle name="60% - Accent2 4" xfId="83"/>
    <cellStyle name="60% - Accent2 5" xfId="84"/>
    <cellStyle name="60% - Accent3" xfId="85"/>
    <cellStyle name="60% - Accent3 2" xfId="86"/>
    <cellStyle name="60% - Accent3 3" xfId="87"/>
    <cellStyle name="60% - Accent3 4" xfId="88"/>
    <cellStyle name="60% - Accent3 5" xfId="89"/>
    <cellStyle name="60% - Accent4" xfId="90"/>
    <cellStyle name="60% - Accent4 2" xfId="91"/>
    <cellStyle name="60% - Accent4 3" xfId="92"/>
    <cellStyle name="60% - Accent4 4" xfId="93"/>
    <cellStyle name="60% - Accent4 5" xfId="94"/>
    <cellStyle name="60% - Accent5" xfId="95"/>
    <cellStyle name="60% - Accent5 2" xfId="96"/>
    <cellStyle name="60% - Accent5 3" xfId="97"/>
    <cellStyle name="60% - Accent5 4" xfId="98"/>
    <cellStyle name="60% - Accent5 5" xfId="99"/>
    <cellStyle name="60% - Accent6" xfId="100"/>
    <cellStyle name="60% - Accent6 2" xfId="101"/>
    <cellStyle name="60% - Accent6 3" xfId="102"/>
    <cellStyle name="60% - Accent6 4" xfId="103"/>
    <cellStyle name="60% - Accent6 5" xfId="104"/>
    <cellStyle name="Accent1" xfId="105"/>
    <cellStyle name="Accent1 2" xfId="106"/>
    <cellStyle name="Accent1 3" xfId="107"/>
    <cellStyle name="Accent1 4" xfId="108"/>
    <cellStyle name="Accent1 5" xfId="109"/>
    <cellStyle name="Accent2" xfId="110"/>
    <cellStyle name="Accent2 2" xfId="111"/>
    <cellStyle name="Accent2 3" xfId="112"/>
    <cellStyle name="Accent2 4" xfId="113"/>
    <cellStyle name="Accent2 5" xfId="114"/>
    <cellStyle name="Accent3" xfId="115"/>
    <cellStyle name="Accent3 2" xfId="116"/>
    <cellStyle name="Accent3 3" xfId="117"/>
    <cellStyle name="Accent3 4" xfId="118"/>
    <cellStyle name="Accent3 5" xfId="119"/>
    <cellStyle name="Accent4" xfId="120"/>
    <cellStyle name="Accent4 2" xfId="121"/>
    <cellStyle name="Accent4 3" xfId="122"/>
    <cellStyle name="Accent4 4" xfId="123"/>
    <cellStyle name="Accent4 5" xfId="124"/>
    <cellStyle name="Accent5" xfId="125"/>
    <cellStyle name="Accent5 2" xfId="126"/>
    <cellStyle name="Accent5 3" xfId="127"/>
    <cellStyle name="Accent5 4" xfId="128"/>
    <cellStyle name="Accent5 5" xfId="129"/>
    <cellStyle name="Accent6" xfId="130"/>
    <cellStyle name="Accent6 2" xfId="131"/>
    <cellStyle name="Accent6 3" xfId="132"/>
    <cellStyle name="Accent6 4" xfId="133"/>
    <cellStyle name="Accent6 5" xfId="134"/>
    <cellStyle name="Bad" xfId="135"/>
    <cellStyle name="Bad 2" xfId="136"/>
    <cellStyle name="Bad 3" xfId="137"/>
    <cellStyle name="Bad 4" xfId="138"/>
    <cellStyle name="Bad 5" xfId="139"/>
    <cellStyle name="Calculation" xfId="140"/>
    <cellStyle name="Calculation 2" xfId="141"/>
    <cellStyle name="Calculation 3" xfId="142"/>
    <cellStyle name="Calculation 4" xfId="143"/>
    <cellStyle name="Calculation 5" xfId="144"/>
    <cellStyle name="Check Cell" xfId="145"/>
    <cellStyle name="Check Cell 2" xfId="146"/>
    <cellStyle name="Check Cell 3" xfId="147"/>
    <cellStyle name="Check Cell 4" xfId="148"/>
    <cellStyle name="Check Cell 5" xfId="149"/>
    <cellStyle name="Comma" xfId="150"/>
    <cellStyle name="Comma [0]" xfId="151"/>
    <cellStyle name="Currency" xfId="152"/>
    <cellStyle name="Currency [0]" xfId="153"/>
    <cellStyle name="Explanatory Text" xfId="154"/>
    <cellStyle name="Explanatory Text 2" xfId="155"/>
    <cellStyle name="Explanatory Text 3" xfId="156"/>
    <cellStyle name="Explanatory Text 4" xfId="157"/>
    <cellStyle name="Explanatory Text 5" xfId="158"/>
    <cellStyle name="Followed Hyperlink" xfId="159"/>
    <cellStyle name="Good" xfId="160"/>
    <cellStyle name="Good 2" xfId="161"/>
    <cellStyle name="Good 3" xfId="162"/>
    <cellStyle name="Good 4" xfId="163"/>
    <cellStyle name="Good 5" xfId="164"/>
    <cellStyle name="Heading 1" xfId="165"/>
    <cellStyle name="Heading 1 2" xfId="166"/>
    <cellStyle name="Heading 1 3" xfId="167"/>
    <cellStyle name="Heading 1 4" xfId="168"/>
    <cellStyle name="Heading 1 5" xfId="169"/>
    <cellStyle name="Heading 2" xfId="170"/>
    <cellStyle name="Heading 2 2" xfId="171"/>
    <cellStyle name="Heading 2 3" xfId="172"/>
    <cellStyle name="Heading 2 4" xfId="173"/>
    <cellStyle name="Heading 2 5" xfId="174"/>
    <cellStyle name="Heading 3" xfId="175"/>
    <cellStyle name="Heading 3 2" xfId="176"/>
    <cellStyle name="Heading 3 3" xfId="177"/>
    <cellStyle name="Heading 3 4" xfId="178"/>
    <cellStyle name="Heading 3 5" xfId="179"/>
    <cellStyle name="Heading 4" xfId="180"/>
    <cellStyle name="Heading 4 2" xfId="181"/>
    <cellStyle name="Heading 4 3" xfId="182"/>
    <cellStyle name="Heading 4 4" xfId="183"/>
    <cellStyle name="Heading 4 5" xfId="184"/>
    <cellStyle name="Hyperlink" xfId="185"/>
    <cellStyle name="Input" xfId="186"/>
    <cellStyle name="Input 2" xfId="187"/>
    <cellStyle name="Input 3" xfId="188"/>
    <cellStyle name="Input 4" xfId="189"/>
    <cellStyle name="Input 5" xfId="190"/>
    <cellStyle name="Linked Cell" xfId="191"/>
    <cellStyle name="Linked Cell 2" xfId="192"/>
    <cellStyle name="Linked Cell 3" xfId="193"/>
    <cellStyle name="Linked Cell 4" xfId="194"/>
    <cellStyle name="Linked Cell 5" xfId="195"/>
    <cellStyle name="Neutral" xfId="196"/>
    <cellStyle name="Neutral 2" xfId="197"/>
    <cellStyle name="Neutral 3" xfId="198"/>
    <cellStyle name="Neutral 4" xfId="199"/>
    <cellStyle name="Neutral 5" xfId="200"/>
    <cellStyle name="Normal 2" xfId="201"/>
    <cellStyle name="Normal 2 2" xfId="202"/>
    <cellStyle name="Normal 3" xfId="203"/>
    <cellStyle name="Normal 4" xfId="204"/>
    <cellStyle name="Normal 4 2" xfId="205"/>
    <cellStyle name="Normal 5" xfId="206"/>
    <cellStyle name="Normal 5 2" xfId="207"/>
    <cellStyle name="Normal 5 3" xfId="208"/>
    <cellStyle name="Normal 6" xfId="209"/>
    <cellStyle name="Note" xfId="210"/>
    <cellStyle name="Note 2" xfId="211"/>
    <cellStyle name="Note 3" xfId="212"/>
    <cellStyle name="Note 4" xfId="213"/>
    <cellStyle name="Note 5" xfId="214"/>
    <cellStyle name="Output" xfId="215"/>
    <cellStyle name="Output 2" xfId="216"/>
    <cellStyle name="Output 3" xfId="217"/>
    <cellStyle name="Output 4" xfId="218"/>
    <cellStyle name="Output 5" xfId="219"/>
    <cellStyle name="Percent" xfId="220"/>
    <cellStyle name="Title" xfId="221"/>
    <cellStyle name="Title 2" xfId="222"/>
    <cellStyle name="Title 3" xfId="223"/>
    <cellStyle name="Title 4" xfId="224"/>
    <cellStyle name="Title 5" xfId="225"/>
    <cellStyle name="Total" xfId="226"/>
    <cellStyle name="Total 2" xfId="227"/>
    <cellStyle name="Total 3" xfId="228"/>
    <cellStyle name="Total 4" xfId="229"/>
    <cellStyle name="Total 5" xfId="230"/>
    <cellStyle name="Warning Text" xfId="231"/>
    <cellStyle name="Warning Text 2" xfId="232"/>
    <cellStyle name="Warning Text 3" xfId="233"/>
    <cellStyle name="Warning Text 4" xfId="234"/>
    <cellStyle name="Warning Text 5" xfId="2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10</xdr:row>
      <xdr:rowOff>171450</xdr:rowOff>
    </xdr:from>
    <xdr:to>
      <xdr:col>11</xdr:col>
      <xdr:colOff>381000</xdr:colOff>
      <xdr:row>38</xdr:row>
      <xdr:rowOff>123825</xdr:rowOff>
    </xdr:to>
    <xdr:sp>
      <xdr:nvSpPr>
        <xdr:cNvPr id="1" name="TextBox 2"/>
        <xdr:cNvSpPr txBox="1">
          <a:spLocks noChangeArrowheads="1"/>
        </xdr:cNvSpPr>
      </xdr:nvSpPr>
      <xdr:spPr>
        <a:xfrm>
          <a:off x="752475" y="2076450"/>
          <a:ext cx="6467475" cy="4591050"/>
        </a:xfrm>
        <a:prstGeom prst="rect">
          <a:avLst/>
        </a:prstGeom>
        <a:solidFill>
          <a:srgbClr val="FFFFFF"/>
        </a:solidFill>
        <a:ln w="9525" cmpd="sng">
          <a:solidFill>
            <a:srgbClr val="0000FF"/>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Notes:
</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All flow values can be scaled by changing the </a:t>
          </a:r>
          <a:r>
            <a:rPr lang="en-US" cap="none" sz="1100" b="1" i="0" u="none" baseline="0">
              <a:solidFill>
                <a:srgbClr val="000000"/>
              </a:solidFill>
              <a:latin typeface="Calibri"/>
              <a:ea typeface="Calibri"/>
              <a:cs typeface="Calibri"/>
            </a:rPr>
            <a:t>scale %</a:t>
          </a:r>
          <a:r>
            <a:rPr lang="en-US" cap="none" sz="1100" b="0" i="0" u="none" baseline="0">
              <a:solidFill>
                <a:srgbClr val="000000"/>
              </a:solidFill>
              <a:latin typeface="Calibri"/>
              <a:ea typeface="Calibri"/>
              <a:cs typeface="Calibri"/>
            </a:rPr>
            <a:t> number in the box at the top of the table.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If you are unfamilair with scaling, visit the Scaling Tech Article by following the link to the right.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red triangle in the upper right corner of a cell denotes a comment.  The comment is visible if you roll the mouse pointer over the cell.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noted, all tables are for  BARO referenced 400 kpa fuel systems.  If your  fuel pressure regulator  is MAP referenced, you will need to populate the tables with the 400 kpa values across the y axis.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400 kpa values for each table are outlined in red.  If no 400 kpa value exists within a table, the 400 kpa values have been added below the table.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numerous minimum pulsewidth tables which vary from one application to the next.  </a:t>
          </a:r>
          <a:r>
            <a:rPr lang="en-US" cap="none" sz="1100" b="1" i="0" u="none" baseline="0">
              <a:solidFill>
                <a:srgbClr val="000000"/>
              </a:solidFill>
              <a:latin typeface="Calibri"/>
              <a:ea typeface="Calibri"/>
              <a:cs typeface="Calibri"/>
            </a:rPr>
            <a:t>All</a:t>
          </a:r>
          <a:r>
            <a:rPr lang="en-US" cap="none" sz="1100" b="0" i="0" u="none" baseline="0">
              <a:solidFill>
                <a:srgbClr val="000000"/>
              </a:solidFill>
              <a:latin typeface="Calibri"/>
              <a:ea typeface="Calibri"/>
              <a:cs typeface="Calibri"/>
            </a:rPr>
            <a:t> minimum pulsewidth values, and default minimum pulsewidth values should be set to the value shown at the top of the Small Pulse Adjust page.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0</xdr:col>
      <xdr:colOff>0</xdr:colOff>
      <xdr:row>0</xdr:row>
      <xdr:rowOff>0</xdr:rowOff>
    </xdr:from>
    <xdr:to>
      <xdr:col>33</xdr:col>
      <xdr:colOff>457200</xdr:colOff>
      <xdr:row>10</xdr:row>
      <xdr:rowOff>123825</xdr:rowOff>
    </xdr:to>
    <xdr:pic>
      <xdr:nvPicPr>
        <xdr:cNvPr id="2" name="Picture 3"/>
        <xdr:cNvPicPr preferRelativeResize="1">
          <a:picLocks noChangeAspect="1"/>
        </xdr:cNvPicPr>
      </xdr:nvPicPr>
      <xdr:blipFill>
        <a:blip r:embed="rId1"/>
        <a:stretch>
          <a:fillRect/>
        </a:stretch>
      </xdr:blipFill>
      <xdr:spPr>
        <a:xfrm>
          <a:off x="0" y="0"/>
          <a:ext cx="20707350" cy="2028825"/>
        </a:xfrm>
        <a:prstGeom prst="rect">
          <a:avLst/>
        </a:prstGeom>
        <a:noFill/>
        <a:ln w="9525" cmpd="sng">
          <a:noFill/>
        </a:ln>
      </xdr:spPr>
    </xdr:pic>
    <xdr:clientData/>
  </xdr:twoCellAnchor>
  <xdr:oneCellAnchor>
    <xdr:from>
      <xdr:col>11</xdr:col>
      <xdr:colOff>133350</xdr:colOff>
      <xdr:row>3</xdr:row>
      <xdr:rowOff>9525</xdr:rowOff>
    </xdr:from>
    <xdr:ext cx="2943225" cy="1209675"/>
    <xdr:sp>
      <xdr:nvSpPr>
        <xdr:cNvPr id="3" name="TextBox 4"/>
        <xdr:cNvSpPr txBox="1">
          <a:spLocks noChangeArrowheads="1"/>
        </xdr:cNvSpPr>
      </xdr:nvSpPr>
      <xdr:spPr>
        <a:xfrm>
          <a:off x="6972300" y="581025"/>
          <a:ext cx="2943225" cy="1209675"/>
        </a:xfrm>
        <a:prstGeom prst="rect">
          <a:avLst/>
        </a:prstGeom>
        <a:noFill/>
        <a:ln w="9525" cmpd="sng">
          <a:noFill/>
        </a:ln>
      </xdr:spPr>
      <xdr:txBody>
        <a:bodyPr vertOverflow="clip" wrap="square">
          <a:spAutoFit/>
        </a:bodyPr>
        <a:p>
          <a:pPr algn="l">
            <a:defRPr/>
          </a:pPr>
          <a:r>
            <a:rPr lang="en-US" cap="none" sz="3200" b="1" i="1" u="none" baseline="0">
              <a:solidFill>
                <a:srgbClr val="FFFFFF"/>
              </a:solidFill>
              <a:latin typeface="Eras Demi ITC"/>
              <a:ea typeface="Eras Demi ITC"/>
              <a:cs typeface="Eras Demi ITC"/>
            </a:rPr>
            <a:t>ID1700</a:t>
          </a:r>
          <a:r>
            <a:rPr lang="en-US" cap="none" sz="3200" b="1" i="1" u="none" baseline="30000">
              <a:solidFill>
                <a:srgbClr val="FFFFFF"/>
              </a:solidFill>
              <a:latin typeface="Eras Demi ITC"/>
              <a:ea typeface="Eras Demi ITC"/>
              <a:cs typeface="Eras Demi ITC"/>
            </a:rPr>
            <a:t>
</a:t>
          </a:r>
          <a:r>
            <a:rPr lang="en-US" cap="none" sz="1100" b="0" i="0" u="none" baseline="0">
              <a:solidFill>
                <a:srgbClr val="FFFFFF"/>
              </a:solidFill>
              <a:latin typeface="Eras Demi ITC"/>
              <a:ea typeface="Eras Demi ITC"/>
              <a:cs typeface="Eras Demi ITC"/>
            </a:rPr>
            <a:t>© Copyright 2018 Yawpower Products, LLC
</a:t>
          </a:r>
          <a:r>
            <a:rPr lang="en-US" cap="none" sz="1100" b="0" i="0" u="none" baseline="0">
              <a:solidFill>
                <a:srgbClr val="FFFFFF"/>
              </a:solidFill>
              <a:latin typeface="Eras Demi ITC"/>
              <a:ea typeface="Eras Demi ITC"/>
              <a:cs typeface="Eras Demi ITC"/>
            </a:rPr>
            <a:t>All Rights Reserved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33</xdr:col>
      <xdr:colOff>457200</xdr:colOff>
      <xdr:row>10</xdr:row>
      <xdr:rowOff>123825</xdr:rowOff>
    </xdr:to>
    <xdr:pic>
      <xdr:nvPicPr>
        <xdr:cNvPr id="1" name="Picture 2"/>
        <xdr:cNvPicPr preferRelativeResize="1">
          <a:picLocks noChangeAspect="1"/>
        </xdr:cNvPicPr>
      </xdr:nvPicPr>
      <xdr:blipFill>
        <a:blip r:embed="rId1"/>
        <a:stretch>
          <a:fillRect/>
        </a:stretch>
      </xdr:blipFill>
      <xdr:spPr>
        <a:xfrm>
          <a:off x="0" y="0"/>
          <a:ext cx="20707350" cy="2028825"/>
        </a:xfrm>
        <a:prstGeom prst="rect">
          <a:avLst/>
        </a:prstGeom>
        <a:noFill/>
        <a:ln w="9525" cmpd="sng">
          <a:noFill/>
        </a:ln>
      </xdr:spPr>
    </xdr:pic>
    <xdr:clientData/>
  </xdr:twoCellAnchor>
  <xdr:oneCellAnchor>
    <xdr:from>
      <xdr:col>11</xdr:col>
      <xdr:colOff>133350</xdr:colOff>
      <xdr:row>3</xdr:row>
      <xdr:rowOff>9525</xdr:rowOff>
    </xdr:from>
    <xdr:ext cx="3000375" cy="1104900"/>
    <xdr:sp>
      <xdr:nvSpPr>
        <xdr:cNvPr id="2" name="TextBox 3"/>
        <xdr:cNvSpPr txBox="1">
          <a:spLocks noChangeArrowheads="1"/>
        </xdr:cNvSpPr>
      </xdr:nvSpPr>
      <xdr:spPr>
        <a:xfrm>
          <a:off x="6972300" y="581025"/>
          <a:ext cx="3000375" cy="1104900"/>
        </a:xfrm>
        <a:prstGeom prst="rect">
          <a:avLst/>
        </a:prstGeom>
        <a:noFill/>
        <a:ln w="9525" cmpd="sng">
          <a:noFill/>
        </a:ln>
      </xdr:spPr>
      <xdr:txBody>
        <a:bodyPr vertOverflow="clip" wrap="square">
          <a:spAutoFit/>
        </a:bodyPr>
        <a:p>
          <a:pPr algn="l">
            <a:defRPr/>
          </a:pPr>
          <a:r>
            <a:rPr lang="en-US" cap="none" sz="3200" b="1" i="1" u="none" baseline="0">
              <a:solidFill>
                <a:srgbClr val="FFFFFF"/>
              </a:solidFill>
              <a:latin typeface="Eras Demi ITC"/>
              <a:ea typeface="Eras Demi ITC"/>
              <a:cs typeface="Eras Demi ITC"/>
            </a:rPr>
            <a:t>ID1700</a:t>
          </a:r>
          <a:r>
            <a:rPr lang="en-US" cap="none" sz="3200" b="1" i="1" u="none" baseline="30000">
              <a:solidFill>
                <a:srgbClr val="FFFFFF"/>
              </a:solidFill>
              <a:latin typeface="Eras Demi ITC"/>
              <a:ea typeface="Eras Demi ITC"/>
              <a:cs typeface="Eras Demi ITC"/>
            </a:rPr>
            <a:t>
</a:t>
          </a:r>
          <a:r>
            <a:rPr lang="en-US" cap="none" sz="1100" b="0" i="0" u="none" baseline="0">
              <a:solidFill>
                <a:srgbClr val="FFFFFF"/>
              </a:solidFill>
              <a:latin typeface="Eras Demi ITC"/>
              <a:ea typeface="Eras Demi ITC"/>
              <a:cs typeface="Eras Demi ITC"/>
            </a:rPr>
            <a:t>© Copyright 2018 Yawpower Products, LLC
</a:t>
          </a:r>
          <a:r>
            <a:rPr lang="en-US" cap="none" sz="1100" b="0" i="0" u="none" baseline="0">
              <a:solidFill>
                <a:srgbClr val="FFFFFF"/>
              </a:solidFill>
              <a:latin typeface="Eras Demi ITC"/>
              <a:ea typeface="Eras Demi ITC"/>
              <a:cs typeface="Eras Demi ITC"/>
            </a:rPr>
            <a:t>All Rights Reserved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33</xdr:col>
      <xdr:colOff>457200</xdr:colOff>
      <xdr:row>10</xdr:row>
      <xdr:rowOff>123825</xdr:rowOff>
    </xdr:to>
    <xdr:pic>
      <xdr:nvPicPr>
        <xdr:cNvPr id="1" name="Picture 2"/>
        <xdr:cNvPicPr preferRelativeResize="1">
          <a:picLocks noChangeAspect="1"/>
        </xdr:cNvPicPr>
      </xdr:nvPicPr>
      <xdr:blipFill>
        <a:blip r:embed="rId1"/>
        <a:stretch>
          <a:fillRect/>
        </a:stretch>
      </xdr:blipFill>
      <xdr:spPr>
        <a:xfrm>
          <a:off x="0" y="0"/>
          <a:ext cx="20707350" cy="2028825"/>
        </a:xfrm>
        <a:prstGeom prst="rect">
          <a:avLst/>
        </a:prstGeom>
        <a:noFill/>
        <a:ln w="9525" cmpd="sng">
          <a:noFill/>
        </a:ln>
      </xdr:spPr>
    </xdr:pic>
    <xdr:clientData/>
  </xdr:twoCellAnchor>
  <xdr:oneCellAnchor>
    <xdr:from>
      <xdr:col>11</xdr:col>
      <xdr:colOff>133350</xdr:colOff>
      <xdr:row>3</xdr:row>
      <xdr:rowOff>9525</xdr:rowOff>
    </xdr:from>
    <xdr:ext cx="3000375" cy="1104900"/>
    <xdr:sp>
      <xdr:nvSpPr>
        <xdr:cNvPr id="2" name="TextBox 3"/>
        <xdr:cNvSpPr txBox="1">
          <a:spLocks noChangeArrowheads="1"/>
        </xdr:cNvSpPr>
      </xdr:nvSpPr>
      <xdr:spPr>
        <a:xfrm>
          <a:off x="6972300" y="581025"/>
          <a:ext cx="3000375" cy="1104900"/>
        </a:xfrm>
        <a:prstGeom prst="rect">
          <a:avLst/>
        </a:prstGeom>
        <a:noFill/>
        <a:ln w="9525" cmpd="sng">
          <a:noFill/>
        </a:ln>
      </xdr:spPr>
      <xdr:txBody>
        <a:bodyPr vertOverflow="clip" wrap="square">
          <a:spAutoFit/>
        </a:bodyPr>
        <a:p>
          <a:pPr algn="l">
            <a:defRPr/>
          </a:pPr>
          <a:r>
            <a:rPr lang="en-US" cap="none" sz="3200" b="1" i="1" u="none" baseline="0">
              <a:solidFill>
                <a:srgbClr val="FFFFFF"/>
              </a:solidFill>
              <a:latin typeface="Eras Demi ITC"/>
              <a:ea typeface="Eras Demi ITC"/>
              <a:cs typeface="Eras Demi ITC"/>
            </a:rPr>
            <a:t>ID1700</a:t>
          </a:r>
          <a:r>
            <a:rPr lang="en-US" cap="none" sz="3200" b="1" i="1" u="none" baseline="30000">
              <a:solidFill>
                <a:srgbClr val="FFFFFF"/>
              </a:solidFill>
              <a:latin typeface="Eras Demi ITC"/>
              <a:ea typeface="Eras Demi ITC"/>
              <a:cs typeface="Eras Demi ITC"/>
            </a:rPr>
            <a:t>
</a:t>
          </a:r>
          <a:r>
            <a:rPr lang="en-US" cap="none" sz="1100" b="0" i="0" u="none" baseline="0">
              <a:solidFill>
                <a:srgbClr val="FFFFFF"/>
              </a:solidFill>
              <a:latin typeface="Eras Demi ITC"/>
              <a:ea typeface="Eras Demi ITC"/>
              <a:cs typeface="Eras Demi ITC"/>
            </a:rPr>
            <a:t>© Copyright 2018 Yawpower Products, LLC
</a:t>
          </a:r>
          <a:r>
            <a:rPr lang="en-US" cap="none" sz="1100" b="0" i="0" u="none" baseline="0">
              <a:solidFill>
                <a:srgbClr val="FFFFFF"/>
              </a:solidFill>
              <a:latin typeface="Eras Demi ITC"/>
              <a:ea typeface="Eras Demi ITC"/>
              <a:cs typeface="Eras Demi ITC"/>
            </a:rPr>
            <a:t>All Rights Reserved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33</xdr:col>
      <xdr:colOff>333375</xdr:colOff>
      <xdr:row>10</xdr:row>
      <xdr:rowOff>123825</xdr:rowOff>
    </xdr:to>
    <xdr:pic>
      <xdr:nvPicPr>
        <xdr:cNvPr id="1" name="Picture 4"/>
        <xdr:cNvPicPr preferRelativeResize="1">
          <a:picLocks noChangeAspect="1"/>
        </xdr:cNvPicPr>
      </xdr:nvPicPr>
      <xdr:blipFill>
        <a:blip r:embed="rId1"/>
        <a:stretch>
          <a:fillRect/>
        </a:stretch>
      </xdr:blipFill>
      <xdr:spPr>
        <a:xfrm>
          <a:off x="0" y="0"/>
          <a:ext cx="20707350" cy="2028825"/>
        </a:xfrm>
        <a:prstGeom prst="rect">
          <a:avLst/>
        </a:prstGeom>
        <a:noFill/>
        <a:ln w="9525" cmpd="sng">
          <a:noFill/>
        </a:ln>
      </xdr:spPr>
    </xdr:pic>
    <xdr:clientData/>
  </xdr:twoCellAnchor>
  <xdr:oneCellAnchor>
    <xdr:from>
      <xdr:col>11</xdr:col>
      <xdr:colOff>9525</xdr:colOff>
      <xdr:row>3</xdr:row>
      <xdr:rowOff>9525</xdr:rowOff>
    </xdr:from>
    <xdr:ext cx="2990850" cy="1104900"/>
    <xdr:sp>
      <xdr:nvSpPr>
        <xdr:cNvPr id="2" name="TextBox 5"/>
        <xdr:cNvSpPr txBox="1">
          <a:spLocks noChangeArrowheads="1"/>
        </xdr:cNvSpPr>
      </xdr:nvSpPr>
      <xdr:spPr>
        <a:xfrm>
          <a:off x="6972300" y="581025"/>
          <a:ext cx="2990850" cy="1104900"/>
        </a:xfrm>
        <a:prstGeom prst="rect">
          <a:avLst/>
        </a:prstGeom>
        <a:noFill/>
        <a:ln w="9525" cmpd="sng">
          <a:noFill/>
        </a:ln>
      </xdr:spPr>
      <xdr:txBody>
        <a:bodyPr vertOverflow="clip" wrap="square">
          <a:spAutoFit/>
        </a:bodyPr>
        <a:p>
          <a:pPr algn="l">
            <a:defRPr/>
          </a:pPr>
          <a:r>
            <a:rPr lang="en-US" cap="none" sz="3200" b="1" i="1" u="none" baseline="0">
              <a:solidFill>
                <a:srgbClr val="FFFFFF"/>
              </a:solidFill>
              <a:latin typeface="Eras Demi ITC"/>
              <a:ea typeface="Eras Demi ITC"/>
              <a:cs typeface="Eras Demi ITC"/>
            </a:rPr>
            <a:t>ID1700</a:t>
          </a:r>
          <a:r>
            <a:rPr lang="en-US" cap="none" sz="3200" b="1" i="1" u="none" baseline="30000">
              <a:solidFill>
                <a:srgbClr val="FFFFFF"/>
              </a:solidFill>
              <a:latin typeface="Eras Demi ITC"/>
              <a:ea typeface="Eras Demi ITC"/>
              <a:cs typeface="Eras Demi ITC"/>
            </a:rPr>
            <a:t>
</a:t>
          </a:r>
          <a:r>
            <a:rPr lang="en-US" cap="none" sz="1100" b="0" i="0" u="none" baseline="0">
              <a:solidFill>
                <a:srgbClr val="FFFFFF"/>
              </a:solidFill>
              <a:latin typeface="Eras Demi ITC"/>
              <a:ea typeface="Eras Demi ITC"/>
              <a:cs typeface="Eras Demi ITC"/>
            </a:rPr>
            <a:t>© Copyright 2018 Yawpower Products, LLC
</a:t>
          </a:r>
          <a:r>
            <a:rPr lang="en-US" cap="none" sz="1100" b="0" i="0" u="none" baseline="0">
              <a:solidFill>
                <a:srgbClr val="FFFFFF"/>
              </a:solidFill>
              <a:latin typeface="Eras Demi ITC"/>
              <a:ea typeface="Eras Demi ITC"/>
              <a:cs typeface="Eras Demi ITC"/>
            </a:rPr>
            <a:t>All Rights Reserved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jectordynamics.com/" TargetMode="External" /><Relationship Id="rId2" Type="http://schemas.openxmlformats.org/officeDocument/2006/relationships/hyperlink" Target="http://www.injectordynamics.com/SteckScaleArticle.html" TargetMode="External" /><Relationship Id="rId3" Type="http://schemas.openxmlformats.org/officeDocument/2006/relationships/hyperlink" Target="http://www.injectordynamics.com/ID850.html" TargetMode="External" /><Relationship Id="rId4" Type="http://schemas.openxmlformats.org/officeDocument/2006/relationships/hyperlink" Target="http://www.injectordynamics.com/ID1700.html"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S16"/>
  <sheetViews>
    <sheetView tabSelected="1" zoomScalePageLayoutView="0" workbookViewId="0" topLeftCell="A1">
      <selection activeCell="A1" sqref="A1"/>
    </sheetView>
  </sheetViews>
  <sheetFormatPr defaultColWidth="9.140625" defaultRowHeight="12.75"/>
  <cols>
    <col min="1" max="1" width="11.140625" style="1" bestFit="1" customWidth="1"/>
    <col min="2" max="16384" width="9.140625" style="1" customWidth="1"/>
  </cols>
  <sheetData>
    <row r="1" ht="15">
      <c r="A1" s="32"/>
    </row>
    <row r="2" ht="15"/>
    <row r="3" ht="15"/>
    <row r="4" ht="15"/>
    <row r="5" ht="15">
      <c r="P5" s="2"/>
    </row>
    <row r="6" ht="15"/>
    <row r="7" ht="15"/>
    <row r="8" ht="15"/>
    <row r="9" ht="15"/>
    <row r="10" ht="15"/>
    <row r="11" ht="15"/>
    <row r="12" spans="3:16" ht="14.25">
      <c r="C12" s="1" t="s">
        <v>18</v>
      </c>
      <c r="P12" s="2" t="s">
        <v>6</v>
      </c>
    </row>
    <row r="14" spans="16:19" ht="14.25">
      <c r="P14" s="52" t="s">
        <v>7</v>
      </c>
      <c r="Q14" s="53"/>
      <c r="R14" s="53"/>
      <c r="S14" s="53"/>
    </row>
    <row r="15" spans="16:19" ht="14.25">
      <c r="P15" s="52" t="s">
        <v>8</v>
      </c>
      <c r="Q15" s="53"/>
      <c r="R15" s="53"/>
      <c r="S15" s="53"/>
    </row>
    <row r="16" spans="16:19" ht="14.25">
      <c r="P16" s="54" t="s">
        <v>17</v>
      </c>
      <c r="Q16" s="55"/>
      <c r="R16" s="55"/>
      <c r="S16" s="55"/>
    </row>
  </sheetData>
  <sheetProtection password="C7F7" sheet="1"/>
  <mergeCells count="3">
    <mergeCell ref="P14:S14"/>
    <mergeCell ref="P15:S15"/>
    <mergeCell ref="P16:S16"/>
  </mergeCells>
  <hyperlinks>
    <hyperlink ref="P14" r:id="rId1" display="Injector Dynamics Website"/>
    <hyperlink ref="P15" r:id="rId2" display="Scaling Tech Article"/>
    <hyperlink ref="P16" r:id="rId3" display="ID850 Technical Data"/>
    <hyperlink ref="P16:S16" r:id="rId4" display="ID1700 Technical Data"/>
  </hyperlinks>
  <printOptions/>
  <pageMargins left="0.7" right="0.7" top="0.75" bottom="0.75" header="0.3" footer="0.3"/>
  <pageSetup horizontalDpi="600" verticalDpi="600" orientation="portrait" r:id="rId6"/>
  <drawing r:id="rId5"/>
</worksheet>
</file>

<file path=xl/worksheets/sheet2.xml><?xml version="1.0" encoding="utf-8"?>
<worksheet xmlns="http://schemas.openxmlformats.org/spreadsheetml/2006/main" xmlns:r="http://schemas.openxmlformats.org/officeDocument/2006/relationships">
  <dimension ref="A1:P85"/>
  <sheetViews>
    <sheetView zoomScalePageLayoutView="0" workbookViewId="0" topLeftCell="A1">
      <selection activeCell="A1" sqref="A1"/>
    </sheetView>
  </sheetViews>
  <sheetFormatPr defaultColWidth="9.140625" defaultRowHeight="12.75"/>
  <cols>
    <col min="1" max="1" width="11.140625" style="1" bestFit="1" customWidth="1"/>
    <col min="2" max="16384" width="9.140625" style="1" customWidth="1"/>
  </cols>
  <sheetData>
    <row r="1" ht="15">
      <c r="A1" s="32" t="s">
        <v>18</v>
      </c>
    </row>
    <row r="2" ht="15"/>
    <row r="3" ht="15"/>
    <row r="4" ht="15"/>
    <row r="5" ht="15">
      <c r="P5" s="2"/>
    </row>
    <row r="6" ht="15"/>
    <row r="7" ht="15"/>
    <row r="8" ht="15"/>
    <row r="9" ht="15"/>
    <row r="10" ht="15"/>
    <row r="11" ht="15"/>
    <row r="13" spans="2:6" ht="14.25">
      <c r="B13" s="2" t="s">
        <v>11</v>
      </c>
      <c r="C13" s="2"/>
      <c r="F13" s="16">
        <v>0.125</v>
      </c>
    </row>
    <row r="14" spans="2:6" ht="14.25">
      <c r="B14" s="2" t="s">
        <v>12</v>
      </c>
      <c r="C14" s="2"/>
      <c r="F14" s="17">
        <v>0.125</v>
      </c>
    </row>
    <row r="15" spans="2:6" ht="14.25">
      <c r="B15" s="2" t="s">
        <v>10</v>
      </c>
      <c r="F15" s="18">
        <v>3</v>
      </c>
    </row>
    <row r="18" spans="2:9" ht="14.25">
      <c r="B18" s="2" t="s">
        <v>9</v>
      </c>
      <c r="I18" s="2" t="s">
        <v>9</v>
      </c>
    </row>
    <row r="19" spans="2:10" ht="14.25">
      <c r="B19" s="20">
        <v>0</v>
      </c>
      <c r="C19" s="16">
        <v>0</v>
      </c>
      <c r="I19" s="21">
        <v>0</v>
      </c>
      <c r="J19" s="16">
        <v>0</v>
      </c>
    </row>
    <row r="20" spans="2:10" ht="14.25">
      <c r="B20" s="20">
        <v>0.125</v>
      </c>
      <c r="C20" s="17">
        <v>0.156</v>
      </c>
      <c r="I20" s="21">
        <v>0.0608</v>
      </c>
      <c r="J20" s="17">
        <v>0.164</v>
      </c>
    </row>
    <row r="21" spans="2:10" ht="14.25">
      <c r="B21" s="20">
        <v>0.25</v>
      </c>
      <c r="C21" s="17">
        <v>0.097</v>
      </c>
      <c r="I21" s="21">
        <v>0.1216</v>
      </c>
      <c r="J21" s="17">
        <v>0.157</v>
      </c>
    </row>
    <row r="22" spans="2:10" ht="14.25">
      <c r="B22" s="20">
        <v>0.375</v>
      </c>
      <c r="C22" s="17">
        <v>0.013</v>
      </c>
      <c r="I22" s="21">
        <v>0.1824</v>
      </c>
      <c r="J22" s="17">
        <v>0.134</v>
      </c>
    </row>
    <row r="23" spans="2:10" ht="14.25">
      <c r="B23" s="20">
        <v>0.5</v>
      </c>
      <c r="C23" s="17">
        <v>-0.05</v>
      </c>
      <c r="I23" s="21">
        <v>0.2432</v>
      </c>
      <c r="J23" s="17">
        <v>0.101</v>
      </c>
    </row>
    <row r="24" spans="2:10" ht="14.25">
      <c r="B24" s="20">
        <v>0.625</v>
      </c>
      <c r="C24" s="17">
        <v>-0.028</v>
      </c>
      <c r="I24" s="21">
        <v>0.304</v>
      </c>
      <c r="J24" s="17">
        <v>0.063</v>
      </c>
    </row>
    <row r="25" spans="2:10" ht="14.25">
      <c r="B25" s="20">
        <v>0.75</v>
      </c>
      <c r="C25" s="17">
        <v>-0.003</v>
      </c>
      <c r="I25" s="21">
        <v>0.3648</v>
      </c>
      <c r="J25" s="17">
        <v>0.02</v>
      </c>
    </row>
    <row r="26" spans="2:10" ht="14.25">
      <c r="B26" s="20">
        <v>0.875</v>
      </c>
      <c r="C26" s="17">
        <v>-0.012</v>
      </c>
      <c r="I26" s="21">
        <v>0.4256</v>
      </c>
      <c r="J26" s="17">
        <v>-0.022</v>
      </c>
    </row>
    <row r="27" spans="2:10" ht="14.25">
      <c r="B27" s="20">
        <v>1</v>
      </c>
      <c r="C27" s="17">
        <v>-0.03</v>
      </c>
      <c r="I27" s="21">
        <v>0.4864</v>
      </c>
      <c r="J27" s="17">
        <v>-0.048</v>
      </c>
    </row>
    <row r="28" spans="2:10" ht="14.25">
      <c r="B28" s="20">
        <v>1.125</v>
      </c>
      <c r="C28" s="17">
        <v>-0.023</v>
      </c>
      <c r="I28" s="21">
        <v>0.5472</v>
      </c>
      <c r="J28" s="17">
        <v>-0.038</v>
      </c>
    </row>
    <row r="29" spans="2:10" ht="14.25">
      <c r="B29" s="20">
        <v>1.25</v>
      </c>
      <c r="C29" s="17">
        <v>-0.02</v>
      </c>
      <c r="I29" s="21">
        <v>0.608</v>
      </c>
      <c r="J29" s="17">
        <v>-0.032</v>
      </c>
    </row>
    <row r="30" spans="2:10" ht="14.25">
      <c r="B30" s="20">
        <v>1.375</v>
      </c>
      <c r="C30" s="17">
        <v>-0.014</v>
      </c>
      <c r="I30" s="21">
        <v>0.6688</v>
      </c>
      <c r="J30" s="17">
        <v>-0.015</v>
      </c>
    </row>
    <row r="31" spans="2:10" ht="14.25">
      <c r="B31" s="20">
        <v>1.5</v>
      </c>
      <c r="C31" s="17">
        <v>-0.02</v>
      </c>
      <c r="I31" s="21">
        <v>0.7296</v>
      </c>
      <c r="J31" s="17">
        <v>-0.004</v>
      </c>
    </row>
    <row r="32" spans="2:10" ht="14.25">
      <c r="B32" s="20">
        <v>1.625</v>
      </c>
      <c r="C32" s="17">
        <v>-0.02</v>
      </c>
      <c r="I32" s="21">
        <v>0.7904</v>
      </c>
      <c r="J32" s="17">
        <v>-0.004</v>
      </c>
    </row>
    <row r="33" spans="2:10" ht="14.25">
      <c r="B33" s="20">
        <v>1.75</v>
      </c>
      <c r="C33" s="17">
        <v>-0.015</v>
      </c>
      <c r="I33" s="21">
        <v>0.8512</v>
      </c>
      <c r="J33" s="17">
        <v>-0.009</v>
      </c>
    </row>
    <row r="34" spans="2:10" ht="14.25">
      <c r="B34" s="20">
        <v>1.875</v>
      </c>
      <c r="C34" s="17">
        <v>-0.014</v>
      </c>
      <c r="I34" s="21">
        <v>0.912</v>
      </c>
      <c r="J34" s="17">
        <v>-0.019</v>
      </c>
    </row>
    <row r="35" spans="2:10" ht="14.25">
      <c r="B35" s="20">
        <v>2</v>
      </c>
      <c r="C35" s="17">
        <v>-0.016</v>
      </c>
      <c r="I35" s="21">
        <v>0.9728</v>
      </c>
      <c r="J35" s="17">
        <v>-0.028</v>
      </c>
    </row>
    <row r="36" spans="2:10" ht="14.25">
      <c r="B36" s="20">
        <v>2.125</v>
      </c>
      <c r="C36" s="17">
        <v>-0.02</v>
      </c>
      <c r="I36" s="21">
        <v>1.0336</v>
      </c>
      <c r="J36" s="17">
        <v>-0.031</v>
      </c>
    </row>
    <row r="37" spans="2:10" ht="14.25">
      <c r="B37" s="20">
        <v>2.25</v>
      </c>
      <c r="C37" s="17">
        <v>-0.017</v>
      </c>
      <c r="I37" s="21">
        <v>1.0944</v>
      </c>
      <c r="J37" s="17">
        <v>-0.026</v>
      </c>
    </row>
    <row r="38" spans="2:10" ht="14.25">
      <c r="B38" s="20">
        <v>2.375</v>
      </c>
      <c r="C38" s="17">
        <v>-0.016</v>
      </c>
      <c r="I38" s="21">
        <v>1.1552</v>
      </c>
      <c r="J38" s="17">
        <v>-0.022</v>
      </c>
    </row>
    <row r="39" spans="2:10" ht="14.25">
      <c r="B39" s="20">
        <v>2.5</v>
      </c>
      <c r="C39" s="17">
        <v>-0.012</v>
      </c>
      <c r="I39" s="21">
        <v>1.216</v>
      </c>
      <c r="J39" s="17">
        <v>-0.021</v>
      </c>
    </row>
    <row r="40" spans="2:10" ht="14.25">
      <c r="B40" s="20">
        <v>2.625</v>
      </c>
      <c r="C40" s="17">
        <v>-0.012</v>
      </c>
      <c r="I40" s="21">
        <v>1.2768</v>
      </c>
      <c r="J40" s="17">
        <v>-0.019</v>
      </c>
    </row>
    <row r="41" spans="2:10" ht="14.25">
      <c r="B41" s="20">
        <v>2.75</v>
      </c>
      <c r="C41" s="17">
        <v>-0.012</v>
      </c>
      <c r="I41" s="21">
        <v>1.3376</v>
      </c>
      <c r="J41" s="17">
        <v>-0.015</v>
      </c>
    </row>
    <row r="42" spans="2:10" ht="14.25">
      <c r="B42" s="20">
        <v>2.875</v>
      </c>
      <c r="C42" s="17">
        <v>-0.009</v>
      </c>
      <c r="I42" s="21">
        <v>1.3984</v>
      </c>
      <c r="J42" s="17">
        <v>-0.014</v>
      </c>
    </row>
    <row r="43" spans="2:10" ht="14.25">
      <c r="B43" s="20">
        <v>3</v>
      </c>
      <c r="C43" s="17">
        <v>-0.008</v>
      </c>
      <c r="I43" s="21">
        <v>1.4592</v>
      </c>
      <c r="J43" s="17">
        <v>-0.017</v>
      </c>
    </row>
    <row r="44" spans="2:10" ht="14.25">
      <c r="B44" s="20">
        <v>3.125</v>
      </c>
      <c r="C44" s="17">
        <v>0</v>
      </c>
      <c r="I44" s="21">
        <v>1.52</v>
      </c>
      <c r="J44" s="17">
        <v>-0.021</v>
      </c>
    </row>
    <row r="45" spans="2:10" ht="14.25">
      <c r="B45" s="20">
        <v>3.25</v>
      </c>
      <c r="C45" s="17">
        <v>0</v>
      </c>
      <c r="I45" s="21">
        <v>1.5808</v>
      </c>
      <c r="J45" s="17">
        <v>-0.022</v>
      </c>
    </row>
    <row r="46" spans="2:10" ht="14.25">
      <c r="B46" s="20">
        <v>3.375</v>
      </c>
      <c r="C46" s="17">
        <v>0</v>
      </c>
      <c r="I46" s="21">
        <v>1.6416</v>
      </c>
      <c r="J46" s="17">
        <v>-0.019</v>
      </c>
    </row>
    <row r="47" spans="2:10" ht="14.25">
      <c r="B47" s="20">
        <v>3.5</v>
      </c>
      <c r="C47" s="17">
        <v>0</v>
      </c>
      <c r="I47" s="21">
        <v>1.7024</v>
      </c>
      <c r="J47" s="17">
        <v>-0.015</v>
      </c>
    </row>
    <row r="48" spans="2:10" ht="14.25">
      <c r="B48" s="20">
        <v>3.625</v>
      </c>
      <c r="C48" s="17">
        <v>0</v>
      </c>
      <c r="I48" s="21">
        <v>1.7632</v>
      </c>
      <c r="J48" s="17">
        <v>-0.015</v>
      </c>
    </row>
    <row r="49" spans="2:10" ht="14.25">
      <c r="B49" s="20">
        <v>3.75</v>
      </c>
      <c r="C49" s="17">
        <v>0</v>
      </c>
      <c r="I49" s="21">
        <v>1.824</v>
      </c>
      <c r="J49" s="17">
        <v>-0.016</v>
      </c>
    </row>
    <row r="50" spans="2:10" ht="14.25">
      <c r="B50" s="20">
        <v>3.875</v>
      </c>
      <c r="C50" s="17">
        <v>0</v>
      </c>
      <c r="I50" s="21">
        <v>1.8848</v>
      </c>
      <c r="J50" s="17">
        <v>-0.014</v>
      </c>
    </row>
    <row r="51" spans="2:10" ht="14.25">
      <c r="B51" s="20">
        <v>4</v>
      </c>
      <c r="C51" s="18">
        <v>0</v>
      </c>
      <c r="I51" s="21">
        <v>1.9456</v>
      </c>
      <c r="J51" s="17">
        <v>-0.014</v>
      </c>
    </row>
    <row r="52" spans="9:10" ht="14.25">
      <c r="I52" s="21">
        <v>2.0064</v>
      </c>
      <c r="J52" s="17">
        <v>-0.016</v>
      </c>
    </row>
    <row r="53" spans="9:10" ht="14.25">
      <c r="I53" s="21">
        <v>2.0672</v>
      </c>
      <c r="J53" s="17">
        <v>-0.019</v>
      </c>
    </row>
    <row r="54" spans="9:10" ht="14.25">
      <c r="I54" s="21">
        <v>2.128</v>
      </c>
      <c r="J54" s="17">
        <v>-0.02</v>
      </c>
    </row>
    <row r="55" spans="9:10" ht="14.25">
      <c r="I55" s="21">
        <v>2.1888</v>
      </c>
      <c r="J55" s="17">
        <v>-0.019</v>
      </c>
    </row>
    <row r="56" spans="9:10" ht="14.25">
      <c r="I56" s="21">
        <v>2.2496</v>
      </c>
      <c r="J56" s="17">
        <v>-0.017</v>
      </c>
    </row>
    <row r="57" spans="9:10" ht="14.25">
      <c r="I57" s="21">
        <v>2.3104</v>
      </c>
      <c r="J57" s="17">
        <v>-0.017</v>
      </c>
    </row>
    <row r="58" spans="9:10" ht="14.25">
      <c r="I58" s="21">
        <v>2.3712</v>
      </c>
      <c r="J58" s="17">
        <v>-0.016</v>
      </c>
    </row>
    <row r="59" spans="9:10" ht="14.25">
      <c r="I59" s="21">
        <v>2.432</v>
      </c>
      <c r="J59" s="17">
        <v>-0.015</v>
      </c>
    </row>
    <row r="60" spans="9:10" ht="14.25">
      <c r="I60" s="21">
        <v>2.4928</v>
      </c>
      <c r="J60" s="17">
        <v>-0.012</v>
      </c>
    </row>
    <row r="61" spans="9:10" ht="14.25">
      <c r="I61" s="21">
        <v>2.5536</v>
      </c>
      <c r="J61" s="17">
        <v>-0.011</v>
      </c>
    </row>
    <row r="62" spans="9:10" ht="14.25">
      <c r="I62" s="21">
        <v>2.6144</v>
      </c>
      <c r="J62" s="17">
        <v>-0.012</v>
      </c>
    </row>
    <row r="63" spans="9:10" ht="14.25">
      <c r="I63" s="21">
        <v>2.6752</v>
      </c>
      <c r="J63" s="17">
        <v>-0.013</v>
      </c>
    </row>
    <row r="64" spans="9:10" ht="14.25">
      <c r="I64" s="21">
        <v>2.736</v>
      </c>
      <c r="J64" s="17">
        <v>-0.012</v>
      </c>
    </row>
    <row r="65" spans="9:10" ht="14.25">
      <c r="I65" s="21">
        <v>2.7968</v>
      </c>
      <c r="J65" s="17">
        <v>-0.011</v>
      </c>
    </row>
    <row r="66" spans="9:10" ht="14.25">
      <c r="I66" s="21">
        <v>2.8576</v>
      </c>
      <c r="J66" s="17">
        <v>-0.009</v>
      </c>
    </row>
    <row r="67" spans="9:10" ht="14.25">
      <c r="I67" s="21">
        <v>2.9184</v>
      </c>
      <c r="J67" s="17">
        <v>-0.009</v>
      </c>
    </row>
    <row r="68" spans="9:10" ht="14.25">
      <c r="I68" s="21">
        <v>2.9792</v>
      </c>
      <c r="J68" s="17">
        <v>-0.008</v>
      </c>
    </row>
    <row r="69" spans="9:10" ht="14.25">
      <c r="I69" s="21">
        <v>3.04</v>
      </c>
      <c r="J69" s="17">
        <v>0</v>
      </c>
    </row>
    <row r="70" spans="9:10" ht="14.25">
      <c r="I70" s="21">
        <v>3.1008</v>
      </c>
      <c r="J70" s="17">
        <v>0</v>
      </c>
    </row>
    <row r="71" spans="9:10" ht="14.25">
      <c r="I71" s="21">
        <v>3.1616</v>
      </c>
      <c r="J71" s="17">
        <v>0</v>
      </c>
    </row>
    <row r="72" spans="9:10" ht="14.25">
      <c r="I72" s="21">
        <v>3.2224</v>
      </c>
      <c r="J72" s="17">
        <v>0</v>
      </c>
    </row>
    <row r="73" spans="9:10" ht="14.25">
      <c r="I73" s="21">
        <v>3.2832</v>
      </c>
      <c r="J73" s="17">
        <v>0</v>
      </c>
    </row>
    <row r="74" spans="9:10" ht="14.25">
      <c r="I74" s="21">
        <v>3.344</v>
      </c>
      <c r="J74" s="17">
        <v>0</v>
      </c>
    </row>
    <row r="75" spans="9:10" ht="14.25">
      <c r="I75" s="21">
        <v>3.4048</v>
      </c>
      <c r="J75" s="17">
        <v>0</v>
      </c>
    </row>
    <row r="76" spans="9:10" ht="14.25">
      <c r="I76" s="21">
        <v>3.4656</v>
      </c>
      <c r="J76" s="17">
        <v>0</v>
      </c>
    </row>
    <row r="77" spans="9:10" ht="14.25">
      <c r="I77" s="21">
        <v>3.5264</v>
      </c>
      <c r="J77" s="17">
        <v>0</v>
      </c>
    </row>
    <row r="78" spans="9:10" ht="14.25">
      <c r="I78" s="21">
        <v>3.5872</v>
      </c>
      <c r="J78" s="17">
        <v>0</v>
      </c>
    </row>
    <row r="79" spans="9:10" ht="14.25">
      <c r="I79" s="21">
        <v>3.648</v>
      </c>
      <c r="J79" s="17">
        <v>0</v>
      </c>
    </row>
    <row r="80" spans="9:10" ht="14.25">
      <c r="I80" s="21">
        <v>3.7088</v>
      </c>
      <c r="J80" s="17">
        <v>0</v>
      </c>
    </row>
    <row r="81" spans="9:10" ht="14.25">
      <c r="I81" s="21">
        <v>3.7696</v>
      </c>
      <c r="J81" s="17">
        <v>0</v>
      </c>
    </row>
    <row r="82" spans="9:10" ht="14.25">
      <c r="I82" s="21">
        <v>3.8304</v>
      </c>
      <c r="J82" s="17">
        <v>0</v>
      </c>
    </row>
    <row r="83" spans="9:10" ht="14.25">
      <c r="I83" s="21">
        <v>3.8912</v>
      </c>
      <c r="J83" s="17">
        <v>0</v>
      </c>
    </row>
    <row r="84" spans="9:10" ht="14.25">
      <c r="I84" s="21">
        <v>3.952</v>
      </c>
      <c r="J84" s="17">
        <v>0</v>
      </c>
    </row>
    <row r="85" spans="9:10" ht="14.25">
      <c r="I85" s="21">
        <v>4.0128</v>
      </c>
      <c r="J85" s="18">
        <v>0</v>
      </c>
    </row>
  </sheetData>
  <sheetProtection password="C7F7" sheet="1"/>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AI149"/>
  <sheetViews>
    <sheetView zoomScalePageLayoutView="0" workbookViewId="0" topLeftCell="A1">
      <selection activeCell="A1" sqref="A1"/>
    </sheetView>
  </sheetViews>
  <sheetFormatPr defaultColWidth="9.140625" defaultRowHeight="12.75"/>
  <cols>
    <col min="1" max="1" width="11.140625" style="1" bestFit="1" customWidth="1"/>
    <col min="2" max="16384" width="9.140625" style="1" customWidth="1"/>
  </cols>
  <sheetData>
    <row r="1" ht="15">
      <c r="A1" s="32" t="s">
        <v>18</v>
      </c>
    </row>
    <row r="2" ht="15"/>
    <row r="3" ht="15"/>
    <row r="4" ht="15"/>
    <row r="5" ht="15">
      <c r="P5" s="2"/>
    </row>
    <row r="6" ht="15"/>
    <row r="7" ht="15"/>
    <row r="8" ht="15"/>
    <row r="9" ht="15"/>
    <row r="10" ht="15"/>
    <row r="11" ht="15"/>
    <row r="13" ht="14.25">
      <c r="B13" s="2" t="s">
        <v>13</v>
      </c>
    </row>
    <row r="14" spans="2:30" ht="14.25">
      <c r="B14" s="3"/>
      <c r="C14" s="4">
        <v>4.5</v>
      </c>
      <c r="D14" s="4">
        <v>5</v>
      </c>
      <c r="E14" s="4">
        <v>5.5</v>
      </c>
      <c r="F14" s="4">
        <v>6</v>
      </c>
      <c r="G14" s="4">
        <v>6.5</v>
      </c>
      <c r="H14" s="4">
        <v>7</v>
      </c>
      <c r="I14" s="4">
        <v>7.5</v>
      </c>
      <c r="J14" s="4">
        <v>8</v>
      </c>
      <c r="K14" s="4">
        <v>8.5</v>
      </c>
      <c r="L14" s="4">
        <v>9</v>
      </c>
      <c r="M14" s="4">
        <v>9.5</v>
      </c>
      <c r="N14" s="4">
        <v>10</v>
      </c>
      <c r="O14" s="4">
        <v>10.5</v>
      </c>
      <c r="P14" s="4">
        <v>11</v>
      </c>
      <c r="Q14" s="4">
        <v>11.5</v>
      </c>
      <c r="R14" s="4">
        <v>12</v>
      </c>
      <c r="S14" s="4">
        <v>12.5</v>
      </c>
      <c r="T14" s="4">
        <v>13</v>
      </c>
      <c r="U14" s="4">
        <v>13.5</v>
      </c>
      <c r="V14" s="4">
        <v>14</v>
      </c>
      <c r="W14" s="4">
        <v>14.5</v>
      </c>
      <c r="X14" s="4">
        <v>15</v>
      </c>
      <c r="Y14" s="4">
        <v>15.5</v>
      </c>
      <c r="Z14" s="4">
        <v>16</v>
      </c>
      <c r="AA14" s="4">
        <v>16.5</v>
      </c>
      <c r="AB14" s="4">
        <v>17</v>
      </c>
      <c r="AC14" s="4">
        <v>17.5</v>
      </c>
      <c r="AD14" s="4">
        <v>18</v>
      </c>
    </row>
    <row r="15" spans="2:30" ht="14.25">
      <c r="B15" s="3">
        <v>0</v>
      </c>
      <c r="C15" s="22">
        <v>0</v>
      </c>
      <c r="D15" s="23">
        <v>0</v>
      </c>
      <c r="E15" s="23">
        <v>0</v>
      </c>
      <c r="F15" s="23">
        <v>5.999316551</v>
      </c>
      <c r="G15" s="23">
        <v>5.282903148</v>
      </c>
      <c r="H15" s="23">
        <v>4.627201465</v>
      </c>
      <c r="I15" s="23">
        <v>4.032211499</v>
      </c>
      <c r="J15" s="23">
        <v>3.497933252</v>
      </c>
      <c r="K15" s="23">
        <v>3.024366724</v>
      </c>
      <c r="L15" s="23">
        <v>2.611511914</v>
      </c>
      <c r="M15" s="23">
        <v>2.259368822</v>
      </c>
      <c r="N15" s="23">
        <v>1.967937449</v>
      </c>
      <c r="O15" s="23">
        <v>1.754322141</v>
      </c>
      <c r="P15" s="23">
        <v>1.612821449</v>
      </c>
      <c r="Q15" s="23">
        <v>1.50922668</v>
      </c>
      <c r="R15" s="23">
        <v>1.409329141</v>
      </c>
      <c r="S15" s="23">
        <v>1.310802486</v>
      </c>
      <c r="T15" s="23">
        <v>1.229626025</v>
      </c>
      <c r="U15" s="23">
        <v>1.159049559</v>
      </c>
      <c r="V15" s="23">
        <v>1.092322886</v>
      </c>
      <c r="W15" s="23">
        <v>1.028320973</v>
      </c>
      <c r="X15" s="23">
        <v>0.970418921</v>
      </c>
      <c r="Y15" s="23">
        <v>0.918616729</v>
      </c>
      <c r="Z15" s="23">
        <v>0.872914397</v>
      </c>
      <c r="AA15" s="23">
        <v>0.833311926</v>
      </c>
      <c r="AB15" s="23">
        <v>0.799809315</v>
      </c>
      <c r="AC15" s="23">
        <v>0.772406565</v>
      </c>
      <c r="AD15" s="24">
        <v>0.751103675</v>
      </c>
    </row>
    <row r="16" spans="2:30" ht="14.25">
      <c r="B16" s="3">
        <v>5</v>
      </c>
      <c r="C16" s="10">
        <v>0</v>
      </c>
      <c r="D16" s="11">
        <v>0</v>
      </c>
      <c r="E16" s="11">
        <v>0</v>
      </c>
      <c r="F16" s="11">
        <v>6.09507232</v>
      </c>
      <c r="G16" s="11">
        <v>5.362832335</v>
      </c>
      <c r="H16" s="11">
        <v>4.692854492</v>
      </c>
      <c r="I16" s="11">
        <v>4.085138791</v>
      </c>
      <c r="J16" s="11">
        <v>3.539685232</v>
      </c>
      <c r="K16" s="11">
        <v>3.056493814</v>
      </c>
      <c r="L16" s="11">
        <v>2.635564539</v>
      </c>
      <c r="M16" s="11">
        <v>2.276897406</v>
      </c>
      <c r="N16" s="11">
        <v>1.980492414</v>
      </c>
      <c r="O16" s="11">
        <v>1.76397273</v>
      </c>
      <c r="P16" s="11">
        <v>1.621463965</v>
      </c>
      <c r="Q16" s="11">
        <v>1.517719788</v>
      </c>
      <c r="R16" s="11">
        <v>1.417493867</v>
      </c>
      <c r="S16" s="11">
        <v>1.318348317</v>
      </c>
      <c r="T16" s="11">
        <v>1.236760803</v>
      </c>
      <c r="U16" s="11">
        <v>1.165858317</v>
      </c>
      <c r="V16" s="11">
        <v>1.098767851</v>
      </c>
      <c r="W16" s="11">
        <v>1.034343904</v>
      </c>
      <c r="X16" s="11">
        <v>0.97602298</v>
      </c>
      <c r="Y16" s="11">
        <v>0.923805078</v>
      </c>
      <c r="Z16" s="11">
        <v>0.877690199</v>
      </c>
      <c r="AA16" s="11">
        <v>0.837678343</v>
      </c>
      <c r="AB16" s="11">
        <v>0.803769509</v>
      </c>
      <c r="AC16" s="11">
        <v>0.775963698</v>
      </c>
      <c r="AD16" s="12">
        <v>0.75426091</v>
      </c>
    </row>
    <row r="17" spans="2:30" ht="14.25">
      <c r="B17" s="3">
        <v>10</v>
      </c>
      <c r="C17" s="10">
        <v>0</v>
      </c>
      <c r="D17" s="11">
        <v>0</v>
      </c>
      <c r="E17" s="11">
        <v>0</v>
      </c>
      <c r="F17" s="11">
        <v>6.190551483</v>
      </c>
      <c r="G17" s="11">
        <v>5.442559453</v>
      </c>
      <c r="H17" s="11">
        <v>4.758370835</v>
      </c>
      <c r="I17" s="11">
        <v>4.13798563</v>
      </c>
      <c r="J17" s="11">
        <v>3.581403836</v>
      </c>
      <c r="K17" s="11">
        <v>3.088625454</v>
      </c>
      <c r="L17" s="11">
        <v>2.659650485</v>
      </c>
      <c r="M17" s="11">
        <v>2.294478927</v>
      </c>
      <c r="N17" s="11">
        <v>1.993110782</v>
      </c>
      <c r="O17" s="11">
        <v>1.773685027</v>
      </c>
      <c r="P17" s="11">
        <v>1.630155337</v>
      </c>
      <c r="Q17" s="11">
        <v>1.526243753</v>
      </c>
      <c r="R17" s="11">
        <v>1.42567232</v>
      </c>
      <c r="S17" s="11">
        <v>1.325886613</v>
      </c>
      <c r="T17" s="11">
        <v>1.243861642</v>
      </c>
      <c r="U17" s="11">
        <v>1.172613604</v>
      </c>
      <c r="V17" s="11">
        <v>1.105158694</v>
      </c>
      <c r="W17" s="11">
        <v>1.040332945</v>
      </c>
      <c r="X17" s="11">
        <v>0.981628258</v>
      </c>
      <c r="Y17" s="11">
        <v>0.929044635</v>
      </c>
      <c r="Z17" s="11">
        <v>0.882582074</v>
      </c>
      <c r="AA17" s="11">
        <v>0.842240577</v>
      </c>
      <c r="AB17" s="11">
        <v>0.808020142</v>
      </c>
      <c r="AC17" s="11">
        <v>0.77992077</v>
      </c>
      <c r="AD17" s="12">
        <v>0.757942461</v>
      </c>
    </row>
    <row r="18" spans="2:30" ht="14.25">
      <c r="B18" s="3">
        <v>15</v>
      </c>
      <c r="C18" s="10">
        <v>0</v>
      </c>
      <c r="D18" s="11">
        <v>0</v>
      </c>
      <c r="E18" s="11">
        <v>0</v>
      </c>
      <c r="F18" s="11">
        <v>6.285828043</v>
      </c>
      <c r="G18" s="11">
        <v>5.522142381</v>
      </c>
      <c r="H18" s="11">
        <v>4.82379408</v>
      </c>
      <c r="I18" s="11">
        <v>4.190783141</v>
      </c>
      <c r="J18" s="11">
        <v>3.623109563</v>
      </c>
      <c r="K18" s="11">
        <v>3.120773347</v>
      </c>
      <c r="L18" s="11">
        <v>2.683774493</v>
      </c>
      <c r="M18" s="11">
        <v>2.312113</v>
      </c>
      <c r="N18" s="11">
        <v>2.005788869</v>
      </c>
      <c r="O18" s="11">
        <v>1.783454672</v>
      </c>
      <c r="P18" s="11">
        <v>1.638892884</v>
      </c>
      <c r="Q18" s="11">
        <v>1.534798362</v>
      </c>
      <c r="R18" s="11">
        <v>1.43386596</v>
      </c>
      <c r="S18" s="11">
        <v>1.333419702</v>
      </c>
      <c r="T18" s="11">
        <v>1.250931643</v>
      </c>
      <c r="U18" s="11">
        <v>1.179318692</v>
      </c>
      <c r="V18" s="11">
        <v>1.111497759</v>
      </c>
      <c r="W18" s="11">
        <v>1.046288326</v>
      </c>
      <c r="X18" s="11">
        <v>0.987231941</v>
      </c>
      <c r="Y18" s="11">
        <v>0.934328604</v>
      </c>
      <c r="Z18" s="11">
        <v>0.887578313</v>
      </c>
      <c r="AA18" s="11">
        <v>0.84698107</v>
      </c>
      <c r="AB18" s="11">
        <v>0.812536875</v>
      </c>
      <c r="AC18" s="11">
        <v>0.784245726</v>
      </c>
      <c r="AD18" s="12">
        <v>0.762107625</v>
      </c>
    </row>
    <row r="19" spans="2:30" ht="14.25">
      <c r="B19" s="3">
        <v>20</v>
      </c>
      <c r="C19" s="10">
        <v>0</v>
      </c>
      <c r="D19" s="11">
        <v>0</v>
      </c>
      <c r="E19" s="11">
        <v>0</v>
      </c>
      <c r="F19" s="11">
        <v>6.380976004</v>
      </c>
      <c r="G19" s="11">
        <v>5.601638996</v>
      </c>
      <c r="H19" s="11">
        <v>4.889167812</v>
      </c>
      <c r="I19" s="11">
        <v>4.24356245</v>
      </c>
      <c r="J19" s="11">
        <v>3.664822912</v>
      </c>
      <c r="K19" s="11">
        <v>3.152949198</v>
      </c>
      <c r="L19" s="11">
        <v>2.707941306</v>
      </c>
      <c r="M19" s="11">
        <v>2.329799238</v>
      </c>
      <c r="N19" s="11">
        <v>2.018522993</v>
      </c>
      <c r="O19" s="11">
        <v>1.793277304</v>
      </c>
      <c r="P19" s="11">
        <v>1.647673928</v>
      </c>
      <c r="Q19" s="11">
        <v>1.543383397</v>
      </c>
      <c r="R19" s="11">
        <v>1.442076246</v>
      </c>
      <c r="S19" s="11">
        <v>1.340949914</v>
      </c>
      <c r="T19" s="11">
        <v>1.257973907</v>
      </c>
      <c r="U19" s="11">
        <v>1.185976855</v>
      </c>
      <c r="V19" s="11">
        <v>1.117787389</v>
      </c>
      <c r="W19" s="11">
        <v>1.05221028</v>
      </c>
      <c r="X19" s="11">
        <v>0.992831214</v>
      </c>
      <c r="Y19" s="11">
        <v>0.939650189</v>
      </c>
      <c r="Z19" s="11">
        <v>0.892667207</v>
      </c>
      <c r="AA19" s="11">
        <v>0.851882266</v>
      </c>
      <c r="AB19" s="11">
        <v>0.817295368</v>
      </c>
      <c r="AC19" s="11">
        <v>0.788906512</v>
      </c>
      <c r="AD19" s="12">
        <v>0.766715698</v>
      </c>
    </row>
    <row r="20" spans="2:30" ht="14.25">
      <c r="B20" s="3">
        <v>25</v>
      </c>
      <c r="C20" s="10">
        <v>0</v>
      </c>
      <c r="D20" s="11">
        <v>0</v>
      </c>
      <c r="E20" s="11">
        <v>0</v>
      </c>
      <c r="F20" s="11">
        <v>6.476069371</v>
      </c>
      <c r="G20" s="11">
        <v>5.681107179</v>
      </c>
      <c r="H20" s="11">
        <v>4.954535617</v>
      </c>
      <c r="I20" s="11">
        <v>4.296354685</v>
      </c>
      <c r="J20" s="11">
        <v>3.706564382</v>
      </c>
      <c r="K20" s="11">
        <v>3.185164709</v>
      </c>
      <c r="L20" s="11">
        <v>2.732155667</v>
      </c>
      <c r="M20" s="11">
        <v>2.347537253</v>
      </c>
      <c r="N20" s="11">
        <v>2.03130947</v>
      </c>
      <c r="O20" s="11">
        <v>1.803148565</v>
      </c>
      <c r="P20" s="11">
        <v>1.65649579</v>
      </c>
      <c r="Q20" s="11">
        <v>1.551998645</v>
      </c>
      <c r="R20" s="11">
        <v>1.450304635</v>
      </c>
      <c r="S20" s="11">
        <v>1.348479579</v>
      </c>
      <c r="T20" s="11">
        <v>1.264991536</v>
      </c>
      <c r="U20" s="11">
        <v>1.192591366</v>
      </c>
      <c r="V20" s="11">
        <v>1.12402993</v>
      </c>
      <c r="W20" s="11">
        <v>1.058099038</v>
      </c>
      <c r="X20" s="11">
        <v>0.99842326</v>
      </c>
      <c r="Y20" s="11">
        <v>0.945002595</v>
      </c>
      <c r="Z20" s="11">
        <v>0.897837044</v>
      </c>
      <c r="AA20" s="11">
        <v>0.856926606</v>
      </c>
      <c r="AB20" s="11">
        <v>0.822271283</v>
      </c>
      <c r="AC20" s="11">
        <v>0.793871073</v>
      </c>
      <c r="AD20" s="12">
        <v>0.771725976</v>
      </c>
    </row>
    <row r="21" spans="2:30" ht="14.25">
      <c r="B21" s="3">
        <v>30</v>
      </c>
      <c r="C21" s="10">
        <v>0</v>
      </c>
      <c r="D21" s="11">
        <v>0</v>
      </c>
      <c r="E21" s="11">
        <v>0</v>
      </c>
      <c r="F21" s="11">
        <v>6.571182147</v>
      </c>
      <c r="G21" s="11">
        <v>5.760604807</v>
      </c>
      <c r="H21" s="11">
        <v>5.019941081</v>
      </c>
      <c r="I21" s="11">
        <v>4.349190969</v>
      </c>
      <c r="J21" s="11">
        <v>3.748354471</v>
      </c>
      <c r="K21" s="11">
        <v>3.217431587</v>
      </c>
      <c r="L21" s="11">
        <v>2.756422317</v>
      </c>
      <c r="M21" s="11">
        <v>2.36532666</v>
      </c>
      <c r="N21" s="11">
        <v>2.044144618</v>
      </c>
      <c r="O21" s="11">
        <v>1.813064095</v>
      </c>
      <c r="P21" s="11">
        <v>1.66535579</v>
      </c>
      <c r="Q21" s="11">
        <v>1.560643891</v>
      </c>
      <c r="R21" s="11">
        <v>1.458552587</v>
      </c>
      <c r="S21" s="11">
        <v>1.356011025</v>
      </c>
      <c r="T21" s="11">
        <v>1.27198763</v>
      </c>
      <c r="U21" s="11">
        <v>1.199165497</v>
      </c>
      <c r="V21" s="11">
        <v>1.130227725</v>
      </c>
      <c r="W21" s="11">
        <v>1.063954831</v>
      </c>
      <c r="X21" s="11">
        <v>1.004005264</v>
      </c>
      <c r="Y21" s="11">
        <v>0.950379026</v>
      </c>
      <c r="Z21" s="11">
        <v>0.903076115</v>
      </c>
      <c r="AA21" s="11">
        <v>0.862096533</v>
      </c>
      <c r="AB21" s="11">
        <v>0.827440279</v>
      </c>
      <c r="AC21" s="11">
        <v>0.799107354</v>
      </c>
      <c r="AD21" s="12">
        <v>0.777097756</v>
      </c>
    </row>
    <row r="22" spans="2:30" ht="14.25">
      <c r="B22" s="3">
        <v>35</v>
      </c>
      <c r="C22" s="10">
        <v>0</v>
      </c>
      <c r="D22" s="11">
        <v>0</v>
      </c>
      <c r="E22" s="11">
        <v>0</v>
      </c>
      <c r="F22" s="11">
        <v>6.666388336</v>
      </c>
      <c r="G22" s="11">
        <v>5.840189759</v>
      </c>
      <c r="H22" s="11">
        <v>5.085427791</v>
      </c>
      <c r="I22" s="11">
        <v>4.40210243</v>
      </c>
      <c r="J22" s="11">
        <v>3.790213678</v>
      </c>
      <c r="K22" s="11">
        <v>3.249761534</v>
      </c>
      <c r="L22" s="11">
        <v>2.780745999</v>
      </c>
      <c r="M22" s="11">
        <v>2.383167071</v>
      </c>
      <c r="N22" s="11">
        <v>2.057024752</v>
      </c>
      <c r="O22" s="11">
        <v>1.823019533</v>
      </c>
      <c r="P22" s="11">
        <v>1.67425125</v>
      </c>
      <c r="Q22" s="11">
        <v>1.56931892</v>
      </c>
      <c r="R22" s="11">
        <v>1.466821559</v>
      </c>
      <c r="S22" s="11">
        <v>1.363546583</v>
      </c>
      <c r="T22" s="11">
        <v>1.27896529</v>
      </c>
      <c r="U22" s="11">
        <v>1.205702522</v>
      </c>
      <c r="V22" s="11">
        <v>1.13638312</v>
      </c>
      <c r="W22" s="11">
        <v>1.06977789</v>
      </c>
      <c r="X22" s="11">
        <v>1.009574412</v>
      </c>
      <c r="Y22" s="11">
        <v>0.955772685</v>
      </c>
      <c r="Z22" s="11">
        <v>0.908372711</v>
      </c>
      <c r="AA22" s="11">
        <v>0.867374489</v>
      </c>
      <c r="AB22" s="11">
        <v>0.832778019</v>
      </c>
      <c r="AC22" s="11">
        <v>0.804583301</v>
      </c>
      <c r="AD22" s="12">
        <v>0.782790334</v>
      </c>
    </row>
    <row r="23" spans="2:30" ht="14.25">
      <c r="B23" s="3">
        <v>40</v>
      </c>
      <c r="C23" s="10">
        <v>0</v>
      </c>
      <c r="D23" s="11">
        <v>0</v>
      </c>
      <c r="E23" s="11">
        <v>0</v>
      </c>
      <c r="F23" s="11">
        <v>6.761761943</v>
      </c>
      <c r="G23" s="11">
        <v>5.919919914</v>
      </c>
      <c r="H23" s="11">
        <v>5.151039331</v>
      </c>
      <c r="I23" s="11">
        <v>4.455120193</v>
      </c>
      <c r="J23" s="11">
        <v>3.832162502</v>
      </c>
      <c r="K23" s="11">
        <v>3.282166256</v>
      </c>
      <c r="L23" s="11">
        <v>2.805131455</v>
      </c>
      <c r="M23" s="11">
        <v>2.4010581</v>
      </c>
      <c r="N23" s="11">
        <v>2.069946191</v>
      </c>
      <c r="O23" s="11">
        <v>1.83301052</v>
      </c>
      <c r="P23" s="11">
        <v>1.683179491</v>
      </c>
      <c r="Q23" s="11">
        <v>1.578023516</v>
      </c>
      <c r="R23" s="11">
        <v>1.47511301</v>
      </c>
      <c r="S23" s="11">
        <v>1.37108858</v>
      </c>
      <c r="T23" s="11">
        <v>1.285927618</v>
      </c>
      <c r="U23" s="11">
        <v>1.212205713</v>
      </c>
      <c r="V23" s="11">
        <v>1.142498457</v>
      </c>
      <c r="W23" s="11">
        <v>1.075568446</v>
      </c>
      <c r="X23" s="11">
        <v>1.015127887</v>
      </c>
      <c r="Y23" s="11">
        <v>0.961176779</v>
      </c>
      <c r="Z23" s="11">
        <v>0.913715122</v>
      </c>
      <c r="AA23" s="11">
        <v>0.872742917</v>
      </c>
      <c r="AB23" s="11">
        <v>0.838260162</v>
      </c>
      <c r="AC23" s="11">
        <v>0.810266859</v>
      </c>
      <c r="AD23" s="12">
        <v>0.788763007</v>
      </c>
    </row>
    <row r="24" spans="2:30" ht="14.25">
      <c r="B24" s="3">
        <v>45</v>
      </c>
      <c r="C24" s="10">
        <v>0</v>
      </c>
      <c r="D24" s="11">
        <v>0</v>
      </c>
      <c r="E24" s="11">
        <v>0</v>
      </c>
      <c r="F24" s="11">
        <v>6.857376971</v>
      </c>
      <c r="G24" s="11">
        <v>5.99985315</v>
      </c>
      <c r="H24" s="11">
        <v>5.216819288</v>
      </c>
      <c r="I24" s="11">
        <v>4.508275385</v>
      </c>
      <c r="J24" s="11">
        <v>3.874221441</v>
      </c>
      <c r="K24" s="11">
        <v>3.314657455</v>
      </c>
      <c r="L24" s="11">
        <v>2.829583428</v>
      </c>
      <c r="M24" s="11">
        <v>2.41899936</v>
      </c>
      <c r="N24" s="11">
        <v>2.08290525</v>
      </c>
      <c r="O24" s="11">
        <v>1.843032696</v>
      </c>
      <c r="P24" s="11">
        <v>1.692137833</v>
      </c>
      <c r="Q24" s="11">
        <v>1.586757465</v>
      </c>
      <c r="R24" s="11">
        <v>1.483428399</v>
      </c>
      <c r="S24" s="11">
        <v>1.378639348</v>
      </c>
      <c r="T24" s="11">
        <v>1.292877715</v>
      </c>
      <c r="U24" s="11">
        <v>1.218678344</v>
      </c>
      <c r="V24" s="11">
        <v>1.148576081</v>
      </c>
      <c r="W24" s="11">
        <v>1.081326732</v>
      </c>
      <c r="X24" s="11">
        <v>1.020662875</v>
      </c>
      <c r="Y24" s="11">
        <v>0.96658451</v>
      </c>
      <c r="Z24" s="11">
        <v>0.919091638</v>
      </c>
      <c r="AA24" s="11">
        <v>0.878184258</v>
      </c>
      <c r="AB24" s="11">
        <v>0.84386237</v>
      </c>
      <c r="AC24" s="11">
        <v>0.816125974</v>
      </c>
      <c r="AD24" s="12">
        <v>0.794975071</v>
      </c>
    </row>
    <row r="25" spans="2:30" ht="14.25">
      <c r="B25" s="3">
        <v>50</v>
      </c>
      <c r="C25" s="10">
        <v>0</v>
      </c>
      <c r="D25" s="11">
        <v>0</v>
      </c>
      <c r="E25" s="11">
        <v>0</v>
      </c>
      <c r="F25" s="11">
        <v>6.953307424</v>
      </c>
      <c r="G25" s="11">
        <v>6.080047346</v>
      </c>
      <c r="H25" s="11">
        <v>5.282811248</v>
      </c>
      <c r="I25" s="11">
        <v>4.561599131</v>
      </c>
      <c r="J25" s="11">
        <v>3.916410993</v>
      </c>
      <c r="K25" s="11">
        <v>3.347246836</v>
      </c>
      <c r="L25" s="11">
        <v>2.85410666</v>
      </c>
      <c r="M25" s="11">
        <v>2.436990463</v>
      </c>
      <c r="N25" s="11">
        <v>2.095898247</v>
      </c>
      <c r="O25" s="11">
        <v>1.853081702</v>
      </c>
      <c r="P25" s="11">
        <v>1.701123597</v>
      </c>
      <c r="Q25" s="11">
        <v>1.595520552</v>
      </c>
      <c r="R25" s="11">
        <v>1.491769185</v>
      </c>
      <c r="S25" s="11">
        <v>1.386201214</v>
      </c>
      <c r="T25" s="11">
        <v>1.299818681</v>
      </c>
      <c r="U25" s="11">
        <v>1.225123688</v>
      </c>
      <c r="V25" s="11">
        <v>1.154618336</v>
      </c>
      <c r="W25" s="11">
        <v>1.087052978</v>
      </c>
      <c r="X25" s="11">
        <v>1.02617656</v>
      </c>
      <c r="Y25" s="11">
        <v>0.971989084</v>
      </c>
      <c r="Z25" s="11">
        <v>0.924490549</v>
      </c>
      <c r="AA25" s="11">
        <v>0.883680955</v>
      </c>
      <c r="AB25" s="11">
        <v>0.849560303</v>
      </c>
      <c r="AC25" s="11">
        <v>0.822128592</v>
      </c>
      <c r="AD25" s="12">
        <v>0.801385822</v>
      </c>
    </row>
    <row r="26" spans="2:30" ht="14.25">
      <c r="B26" s="3">
        <v>55</v>
      </c>
      <c r="C26" s="10">
        <v>0</v>
      </c>
      <c r="D26" s="11">
        <v>0</v>
      </c>
      <c r="E26" s="11">
        <v>0</v>
      </c>
      <c r="F26" s="11">
        <v>7.049627306</v>
      </c>
      <c r="G26" s="11">
        <v>6.16056038</v>
      </c>
      <c r="H26" s="11">
        <v>5.349058797</v>
      </c>
      <c r="I26" s="11">
        <v>4.615122556</v>
      </c>
      <c r="J26" s="11">
        <v>3.958751659</v>
      </c>
      <c r="K26" s="11">
        <v>3.379946104</v>
      </c>
      <c r="L26" s="11">
        <v>2.878705893</v>
      </c>
      <c r="M26" s="11">
        <v>2.455031024</v>
      </c>
      <c r="N26" s="11">
        <v>2.108921498</v>
      </c>
      <c r="O26" s="11">
        <v>1.863153177</v>
      </c>
      <c r="P26" s="11">
        <v>1.710134105</v>
      </c>
      <c r="Q26" s="11">
        <v>1.604312562</v>
      </c>
      <c r="R26" s="11">
        <v>1.500136825</v>
      </c>
      <c r="S26" s="11">
        <v>1.393776509</v>
      </c>
      <c r="T26" s="11">
        <v>1.306753618</v>
      </c>
      <c r="U26" s="11">
        <v>1.231545017</v>
      </c>
      <c r="V26" s="11">
        <v>1.160627568</v>
      </c>
      <c r="W26" s="11">
        <v>1.092747415</v>
      </c>
      <c r="X26" s="11">
        <v>1.031666127</v>
      </c>
      <c r="Y26" s="11">
        <v>0.977383704</v>
      </c>
      <c r="Z26" s="11">
        <v>0.929900145</v>
      </c>
      <c r="AA26" s="11">
        <v>0.889215451</v>
      </c>
      <c r="AB26" s="11">
        <v>0.855329622</v>
      </c>
      <c r="AC26" s="11">
        <v>0.828242657</v>
      </c>
      <c r="AD26" s="12">
        <v>0.807954557</v>
      </c>
    </row>
    <row r="27" spans="2:30" ht="14.25">
      <c r="B27" s="3">
        <v>60</v>
      </c>
      <c r="C27" s="10">
        <v>0</v>
      </c>
      <c r="D27" s="11">
        <v>0</v>
      </c>
      <c r="E27" s="11">
        <v>0</v>
      </c>
      <c r="F27" s="11">
        <v>7.146410623</v>
      </c>
      <c r="G27" s="11">
        <v>6.241450132</v>
      </c>
      <c r="H27" s="11">
        <v>5.41560552</v>
      </c>
      <c r="I27" s="11">
        <v>4.668876788</v>
      </c>
      <c r="J27" s="11">
        <v>4.001263936</v>
      </c>
      <c r="K27" s="11">
        <v>3.412766963</v>
      </c>
      <c r="L27" s="11">
        <v>2.903385869</v>
      </c>
      <c r="M27" s="11">
        <v>2.473120656</v>
      </c>
      <c r="N27" s="11">
        <v>2.121971321</v>
      </c>
      <c r="O27" s="11">
        <v>1.873242761</v>
      </c>
      <c r="P27" s="11">
        <v>1.719166678</v>
      </c>
      <c r="Q27" s="11">
        <v>1.61313328</v>
      </c>
      <c r="R27" s="11">
        <v>1.508532779</v>
      </c>
      <c r="S27" s="11">
        <v>1.401367561</v>
      </c>
      <c r="T27" s="11">
        <v>1.313685627</v>
      </c>
      <c r="U27" s="11">
        <v>1.237945604</v>
      </c>
      <c r="V27" s="11">
        <v>1.166606119</v>
      </c>
      <c r="W27" s="11">
        <v>1.098410275</v>
      </c>
      <c r="X27" s="11">
        <v>1.037128761</v>
      </c>
      <c r="Y27" s="11">
        <v>0.982761574</v>
      </c>
      <c r="Z27" s="11">
        <v>0.935308717</v>
      </c>
      <c r="AA27" s="11">
        <v>0.894770188</v>
      </c>
      <c r="AB27" s="11">
        <v>0.861145987</v>
      </c>
      <c r="AC27" s="11">
        <v>0.834436115</v>
      </c>
      <c r="AD27" s="12">
        <v>0.814640572</v>
      </c>
    </row>
    <row r="28" spans="2:30" ht="14.25">
      <c r="B28" s="3">
        <v>65</v>
      </c>
      <c r="C28" s="10">
        <v>0</v>
      </c>
      <c r="D28" s="11">
        <v>0</v>
      </c>
      <c r="E28" s="11">
        <v>0</v>
      </c>
      <c r="F28" s="11">
        <v>7.243731376</v>
      </c>
      <c r="G28" s="11">
        <v>6.322774479</v>
      </c>
      <c r="H28" s="11">
        <v>5.482495004</v>
      </c>
      <c r="I28" s="11">
        <v>4.722892952</v>
      </c>
      <c r="J28" s="11">
        <v>4.043968323</v>
      </c>
      <c r="K28" s="11">
        <v>3.445721116</v>
      </c>
      <c r="L28" s="11">
        <v>2.928151332</v>
      </c>
      <c r="M28" s="11">
        <v>2.491258971</v>
      </c>
      <c r="N28" s="11">
        <v>2.135044032</v>
      </c>
      <c r="O28" s="11">
        <v>1.883346096</v>
      </c>
      <c r="P28" s="11">
        <v>1.728218635</v>
      </c>
      <c r="Q28" s="11">
        <v>1.621982491</v>
      </c>
      <c r="R28" s="11">
        <v>1.516958504</v>
      </c>
      <c r="S28" s="11">
        <v>1.4089767</v>
      </c>
      <c r="T28" s="11">
        <v>1.32061781</v>
      </c>
      <c r="U28" s="11">
        <v>1.244328724</v>
      </c>
      <c r="V28" s="11">
        <v>1.172556334</v>
      </c>
      <c r="W28" s="11">
        <v>1.10404179</v>
      </c>
      <c r="X28" s="11">
        <v>1.042561646</v>
      </c>
      <c r="Y28" s="11">
        <v>0.9881159</v>
      </c>
      <c r="Z28" s="11">
        <v>0.940704554</v>
      </c>
      <c r="AA28" s="11">
        <v>0.900327608</v>
      </c>
      <c r="AB28" s="11">
        <v>0.86698506</v>
      </c>
      <c r="AC28" s="11">
        <v>0.840676912</v>
      </c>
      <c r="AD28" s="12">
        <v>0.821403164</v>
      </c>
    </row>
    <row r="29" spans="2:30" ht="14.25">
      <c r="B29" s="3">
        <v>70</v>
      </c>
      <c r="C29" s="10">
        <v>0</v>
      </c>
      <c r="D29" s="11">
        <v>0</v>
      </c>
      <c r="E29" s="11">
        <v>0</v>
      </c>
      <c r="F29" s="11">
        <v>7.341663571</v>
      </c>
      <c r="G29" s="11">
        <v>6.4045913</v>
      </c>
      <c r="H29" s="11">
        <v>5.549770834</v>
      </c>
      <c r="I29" s="11">
        <v>4.777202174</v>
      </c>
      <c r="J29" s="11">
        <v>4.086885318</v>
      </c>
      <c r="K29" s="11">
        <v>3.478820268</v>
      </c>
      <c r="L29" s="11">
        <v>2.953007023</v>
      </c>
      <c r="M29" s="11">
        <v>2.509445583</v>
      </c>
      <c r="N29" s="11">
        <v>2.148135948</v>
      </c>
      <c r="O29" s="11">
        <v>1.89345882</v>
      </c>
      <c r="P29" s="11">
        <v>1.737287299</v>
      </c>
      <c r="Q29" s="11">
        <v>1.63085998</v>
      </c>
      <c r="R29" s="11">
        <v>1.525415459</v>
      </c>
      <c r="S29" s="11">
        <v>1.416606256</v>
      </c>
      <c r="T29" s="11">
        <v>1.327553266</v>
      </c>
      <c r="U29" s="11">
        <v>1.250697647</v>
      </c>
      <c r="V29" s="11">
        <v>1.178480558</v>
      </c>
      <c r="W29" s="11">
        <v>1.109642191</v>
      </c>
      <c r="X29" s="11">
        <v>1.047961966</v>
      </c>
      <c r="Y29" s="11">
        <v>0.993439885</v>
      </c>
      <c r="Z29" s="11">
        <v>0.946075948</v>
      </c>
      <c r="AA29" s="11">
        <v>0.905870153</v>
      </c>
      <c r="AB29" s="11">
        <v>0.872822502</v>
      </c>
      <c r="AC29" s="11">
        <v>0.846932993</v>
      </c>
      <c r="AD29" s="12">
        <v>0.828201628</v>
      </c>
    </row>
    <row r="30" spans="2:30" ht="14.25">
      <c r="B30" s="3">
        <v>75</v>
      </c>
      <c r="C30" s="10">
        <v>0</v>
      </c>
      <c r="D30" s="11">
        <v>0</v>
      </c>
      <c r="E30" s="11">
        <v>0</v>
      </c>
      <c r="F30" s="11">
        <v>7.440281211</v>
      </c>
      <c r="G30" s="11">
        <v>6.486958474</v>
      </c>
      <c r="H30" s="11">
        <v>5.617476597</v>
      </c>
      <c r="I30" s="11">
        <v>4.831835579</v>
      </c>
      <c r="J30" s="11">
        <v>4.130035421</v>
      </c>
      <c r="K30" s="11">
        <v>3.512076123</v>
      </c>
      <c r="L30" s="11">
        <v>2.977957684</v>
      </c>
      <c r="M30" s="11">
        <v>2.527680105</v>
      </c>
      <c r="N30" s="11">
        <v>2.161243385</v>
      </c>
      <c r="O30" s="11">
        <v>1.903576575</v>
      </c>
      <c r="P30" s="11">
        <v>1.74636999</v>
      </c>
      <c r="Q30" s="11">
        <v>1.639765533</v>
      </c>
      <c r="R30" s="11">
        <v>1.533905103</v>
      </c>
      <c r="S30" s="11">
        <v>1.424258557</v>
      </c>
      <c r="T30" s="11">
        <v>1.334495098</v>
      </c>
      <c r="U30" s="11">
        <v>1.257055649</v>
      </c>
      <c r="V30" s="11">
        <v>1.184381134</v>
      </c>
      <c r="W30" s="11">
        <v>1.115211708</v>
      </c>
      <c r="X30" s="11">
        <v>1.053326908</v>
      </c>
      <c r="Y30" s="11">
        <v>0.998726734</v>
      </c>
      <c r="Z30" s="11">
        <v>0.951411187</v>
      </c>
      <c r="AA30" s="11">
        <v>0.911380266</v>
      </c>
      <c r="AB30" s="11">
        <v>0.878633972</v>
      </c>
      <c r="AC30" s="11">
        <v>0.853172304</v>
      </c>
      <c r="AD30" s="12">
        <v>0.834995262</v>
      </c>
    </row>
    <row r="31" spans="2:30" ht="14.25">
      <c r="B31" s="3">
        <v>80</v>
      </c>
      <c r="C31" s="13">
        <v>0</v>
      </c>
      <c r="D31" s="14">
        <v>0</v>
      </c>
      <c r="E31" s="14">
        <v>0</v>
      </c>
      <c r="F31" s="14">
        <v>7.539658301</v>
      </c>
      <c r="G31" s="14">
        <v>6.56993388</v>
      </c>
      <c r="H31" s="14">
        <v>5.685655878</v>
      </c>
      <c r="I31" s="14">
        <v>4.886824294</v>
      </c>
      <c r="J31" s="14">
        <v>4.17343913</v>
      </c>
      <c r="K31" s="14">
        <v>3.545500385</v>
      </c>
      <c r="L31" s="14">
        <v>3.003008058</v>
      </c>
      <c r="M31" s="14">
        <v>2.54596215</v>
      </c>
      <c r="N31" s="14">
        <v>2.174362661</v>
      </c>
      <c r="O31" s="14">
        <v>1.913695</v>
      </c>
      <c r="P31" s="14">
        <v>1.755464029</v>
      </c>
      <c r="Q31" s="14">
        <v>1.648698933</v>
      </c>
      <c r="R31" s="14">
        <v>1.542428895</v>
      </c>
      <c r="S31" s="14">
        <v>1.431935934</v>
      </c>
      <c r="T31" s="14">
        <v>1.341446406</v>
      </c>
      <c r="U31" s="14">
        <v>1.263406001</v>
      </c>
      <c r="V31" s="14">
        <v>1.190260407</v>
      </c>
      <c r="W31" s="14">
        <v>1.120750573</v>
      </c>
      <c r="X31" s="14">
        <v>1.058653655</v>
      </c>
      <c r="Y31" s="14">
        <v>1.003969651</v>
      </c>
      <c r="Z31" s="14">
        <v>0.956698563</v>
      </c>
      <c r="AA31" s="14">
        <v>0.91684039</v>
      </c>
      <c r="AB31" s="14">
        <v>0.884395132</v>
      </c>
      <c r="AC31" s="14">
        <v>0.85936279</v>
      </c>
      <c r="AD31" s="15">
        <v>0.841743362</v>
      </c>
    </row>
    <row r="34" ht="14.25">
      <c r="B34" s="2" t="s">
        <v>13</v>
      </c>
    </row>
    <row r="35" spans="2:35" ht="14.25">
      <c r="B35" s="3"/>
      <c r="C35" s="4">
        <v>4.5</v>
      </c>
      <c r="D35" s="4">
        <v>5</v>
      </c>
      <c r="E35" s="4">
        <v>5.5</v>
      </c>
      <c r="F35" s="4">
        <v>6</v>
      </c>
      <c r="G35" s="4">
        <v>6.5</v>
      </c>
      <c r="H35" s="4">
        <v>7</v>
      </c>
      <c r="I35" s="4">
        <v>7.5</v>
      </c>
      <c r="J35" s="4">
        <v>8</v>
      </c>
      <c r="K35" s="4">
        <v>8.5</v>
      </c>
      <c r="L35" s="4">
        <v>9</v>
      </c>
      <c r="M35" s="4">
        <v>9.5</v>
      </c>
      <c r="N35" s="4">
        <v>10</v>
      </c>
      <c r="O35" s="4">
        <v>10.5</v>
      </c>
      <c r="P35" s="4">
        <v>11</v>
      </c>
      <c r="Q35" s="4">
        <v>11.5</v>
      </c>
      <c r="R35" s="4">
        <v>12</v>
      </c>
      <c r="S35" s="4">
        <v>12.5</v>
      </c>
      <c r="T35" s="4">
        <v>13</v>
      </c>
      <c r="U35" s="4">
        <v>13.5</v>
      </c>
      <c r="V35" s="4">
        <v>14</v>
      </c>
      <c r="W35" s="4">
        <v>14.5</v>
      </c>
      <c r="X35" s="4">
        <v>15</v>
      </c>
      <c r="Y35" s="4">
        <v>15.5</v>
      </c>
      <c r="Z35" s="4">
        <v>16</v>
      </c>
      <c r="AA35" s="4">
        <v>16.5</v>
      </c>
      <c r="AB35" s="4">
        <v>17</v>
      </c>
      <c r="AC35" s="4">
        <v>17.5</v>
      </c>
      <c r="AD35" s="4">
        <v>18</v>
      </c>
      <c r="AE35" s="4">
        <v>18.5</v>
      </c>
      <c r="AF35" s="4">
        <v>19</v>
      </c>
      <c r="AG35" s="4">
        <v>19.5</v>
      </c>
      <c r="AH35" s="4">
        <v>20</v>
      </c>
      <c r="AI35" s="4">
        <v>20.5</v>
      </c>
    </row>
    <row r="36" spans="2:35" ht="14.25">
      <c r="B36" s="3">
        <v>0</v>
      </c>
      <c r="C36" s="22">
        <v>0</v>
      </c>
      <c r="D36" s="23">
        <v>0</v>
      </c>
      <c r="E36" s="23">
        <v>0</v>
      </c>
      <c r="F36" s="23">
        <v>5.999316551</v>
      </c>
      <c r="G36" s="23">
        <v>5.282903148</v>
      </c>
      <c r="H36" s="23">
        <v>4.627201465</v>
      </c>
      <c r="I36" s="23">
        <v>4.032211499</v>
      </c>
      <c r="J36" s="23">
        <v>3.497933252</v>
      </c>
      <c r="K36" s="23">
        <v>3.024366724</v>
      </c>
      <c r="L36" s="23">
        <v>2.611511914</v>
      </c>
      <c r="M36" s="23">
        <v>2.259368822</v>
      </c>
      <c r="N36" s="23">
        <v>1.967937449</v>
      </c>
      <c r="O36" s="23">
        <v>1.754322141</v>
      </c>
      <c r="P36" s="23">
        <v>1.612821449</v>
      </c>
      <c r="Q36" s="23">
        <v>1.50922668</v>
      </c>
      <c r="R36" s="23">
        <v>1.409329141</v>
      </c>
      <c r="S36" s="23">
        <v>1.310802486</v>
      </c>
      <c r="T36" s="23">
        <v>1.229626025</v>
      </c>
      <c r="U36" s="23">
        <v>1.159049559</v>
      </c>
      <c r="V36" s="23">
        <v>1.092322886</v>
      </c>
      <c r="W36" s="23">
        <v>1.028320973</v>
      </c>
      <c r="X36" s="23">
        <v>0.970418921</v>
      </c>
      <c r="Y36" s="23">
        <v>0.918616729</v>
      </c>
      <c r="Z36" s="23">
        <v>0.872914397</v>
      </c>
      <c r="AA36" s="23">
        <v>0.833311926</v>
      </c>
      <c r="AB36" s="23">
        <v>0.799809315</v>
      </c>
      <c r="AC36" s="23">
        <v>0.772406565</v>
      </c>
      <c r="AD36" s="23">
        <v>0.751103675</v>
      </c>
      <c r="AE36" s="23">
        <v>0</v>
      </c>
      <c r="AF36" s="23">
        <v>0</v>
      </c>
      <c r="AG36" s="23">
        <v>0</v>
      </c>
      <c r="AH36" s="23">
        <v>0</v>
      </c>
      <c r="AI36" s="24">
        <v>0</v>
      </c>
    </row>
    <row r="37" spans="2:35" ht="14.25">
      <c r="B37" s="3">
        <v>5</v>
      </c>
      <c r="C37" s="10">
        <v>0</v>
      </c>
      <c r="D37" s="11">
        <v>0</v>
      </c>
      <c r="E37" s="11">
        <v>0</v>
      </c>
      <c r="F37" s="11">
        <v>6.09110311</v>
      </c>
      <c r="G37" s="11">
        <v>5.359578669</v>
      </c>
      <c r="H37" s="11">
        <v>4.690242806</v>
      </c>
      <c r="I37" s="11">
        <v>4.083095519</v>
      </c>
      <c r="J37" s="11">
        <v>3.53813681</v>
      </c>
      <c r="K37" s="11">
        <v>3.055366679</v>
      </c>
      <c r="L37" s="11">
        <v>2.634785124</v>
      </c>
      <c r="M37" s="11">
        <v>2.276392147</v>
      </c>
      <c r="N37" s="11">
        <v>1.980187746</v>
      </c>
      <c r="O37" s="11">
        <v>1.763773115</v>
      </c>
      <c r="P37" s="11">
        <v>1.62128119</v>
      </c>
      <c r="Q37" s="11">
        <v>1.517509585</v>
      </c>
      <c r="R37" s="11">
        <v>1.417255918</v>
      </c>
      <c r="S37" s="11">
        <v>1.318077059</v>
      </c>
      <c r="T37" s="11">
        <v>1.236432889</v>
      </c>
      <c r="U37" s="11">
        <v>1.165475538</v>
      </c>
      <c r="V37" s="11">
        <v>1.098357138</v>
      </c>
      <c r="W37" s="11">
        <v>1.033936377</v>
      </c>
      <c r="X37" s="11">
        <v>0.97563719</v>
      </c>
      <c r="Y37" s="11">
        <v>0.923459576</v>
      </c>
      <c r="Z37" s="11">
        <v>0.877403536</v>
      </c>
      <c r="AA37" s="11">
        <v>0.83746907</v>
      </c>
      <c r="AB37" s="11">
        <v>0.803656177</v>
      </c>
      <c r="AC37" s="11">
        <v>0.775964857</v>
      </c>
      <c r="AD37" s="11">
        <v>0.754395112</v>
      </c>
      <c r="AE37" s="11">
        <v>0</v>
      </c>
      <c r="AF37" s="11">
        <v>0</v>
      </c>
      <c r="AG37" s="11">
        <v>0</v>
      </c>
      <c r="AH37" s="11">
        <v>0</v>
      </c>
      <c r="AI37" s="12">
        <v>0</v>
      </c>
    </row>
    <row r="38" spans="2:35" ht="14.25">
      <c r="B38" s="3">
        <v>10</v>
      </c>
      <c r="C38" s="10">
        <v>0</v>
      </c>
      <c r="D38" s="11">
        <v>0</v>
      </c>
      <c r="E38" s="11">
        <v>0</v>
      </c>
      <c r="F38" s="11">
        <v>6.183038485</v>
      </c>
      <c r="G38" s="11">
        <v>5.436402846</v>
      </c>
      <c r="H38" s="11">
        <v>4.75343154</v>
      </c>
      <c r="I38" s="11">
        <v>4.134124565</v>
      </c>
      <c r="J38" s="11">
        <v>3.578481922</v>
      </c>
      <c r="K38" s="11">
        <v>3.08650361</v>
      </c>
      <c r="L38" s="11">
        <v>2.658189631</v>
      </c>
      <c r="M38" s="11">
        <v>2.293539983</v>
      </c>
      <c r="N38" s="11">
        <v>1.992554667</v>
      </c>
      <c r="O38" s="11">
        <v>1.77333166</v>
      </c>
      <c r="P38" s="11">
        <v>1.629838303</v>
      </c>
      <c r="Q38" s="11">
        <v>1.525878641</v>
      </c>
      <c r="R38" s="11">
        <v>1.42525672</v>
      </c>
      <c r="S38" s="11">
        <v>1.325407029</v>
      </c>
      <c r="T38" s="11">
        <v>1.243271829</v>
      </c>
      <c r="U38" s="11">
        <v>1.171916823</v>
      </c>
      <c r="V38" s="11">
        <v>1.104407711</v>
      </c>
      <c r="W38" s="11">
        <v>1.039588776</v>
      </c>
      <c r="X38" s="11">
        <v>0.98092717</v>
      </c>
      <c r="Y38" s="11">
        <v>0.92842289</v>
      </c>
      <c r="Z38" s="11">
        <v>0.882075938</v>
      </c>
      <c r="AA38" s="11">
        <v>0.841886313</v>
      </c>
      <c r="AB38" s="11">
        <v>0.807854015</v>
      </c>
      <c r="AC38" s="11">
        <v>0.779979045</v>
      </c>
      <c r="AD38" s="11">
        <v>0.758261402</v>
      </c>
      <c r="AE38" s="11">
        <v>0</v>
      </c>
      <c r="AF38" s="11">
        <v>0</v>
      </c>
      <c r="AG38" s="11">
        <v>0</v>
      </c>
      <c r="AH38" s="11">
        <v>0</v>
      </c>
      <c r="AI38" s="12">
        <v>0</v>
      </c>
    </row>
    <row r="39" spans="2:35" ht="14.25">
      <c r="B39" s="3">
        <v>15</v>
      </c>
      <c r="C39" s="10">
        <v>0</v>
      </c>
      <c r="D39" s="11">
        <v>0</v>
      </c>
      <c r="E39" s="11">
        <v>0</v>
      </c>
      <c r="F39" s="11">
        <v>6.27519541</v>
      </c>
      <c r="G39" s="11">
        <v>5.513432186</v>
      </c>
      <c r="H39" s="11">
        <v>4.816809725</v>
      </c>
      <c r="I39" s="11">
        <v>4.185328028</v>
      </c>
      <c r="J39" s="11">
        <v>3.618987096</v>
      </c>
      <c r="K39" s="11">
        <v>3.117786926</v>
      </c>
      <c r="L39" s="11">
        <v>2.681727521</v>
      </c>
      <c r="M39" s="11">
        <v>2.31080888</v>
      </c>
      <c r="N39" s="11">
        <v>2.005031002</v>
      </c>
      <c r="O39" s="11">
        <v>1.782989273</v>
      </c>
      <c r="P39" s="11">
        <v>1.63848523</v>
      </c>
      <c r="Q39" s="11">
        <v>1.534328106</v>
      </c>
      <c r="R39" s="11">
        <v>1.43332713</v>
      </c>
      <c r="S39" s="11">
        <v>1.332788994</v>
      </c>
      <c r="T39" s="11">
        <v>1.250140697</v>
      </c>
      <c r="U39" s="11">
        <v>1.178371938</v>
      </c>
      <c r="V39" s="11">
        <v>1.110472412</v>
      </c>
      <c r="W39" s="11">
        <v>1.045273737</v>
      </c>
      <c r="X39" s="11">
        <v>0.986281064</v>
      </c>
      <c r="Y39" s="11">
        <v>0.933494393</v>
      </c>
      <c r="Z39" s="11">
        <v>0.886913724</v>
      </c>
      <c r="AA39" s="11">
        <v>0.846539056</v>
      </c>
      <c r="AB39" s="11">
        <v>0.812370391</v>
      </c>
      <c r="AC39" s="11">
        <v>0.784407727</v>
      </c>
      <c r="AD39" s="11">
        <v>0.762651065</v>
      </c>
      <c r="AE39" s="11">
        <v>0</v>
      </c>
      <c r="AF39" s="11">
        <v>0</v>
      </c>
      <c r="AG39" s="11">
        <v>0</v>
      </c>
      <c r="AH39" s="11">
        <v>0</v>
      </c>
      <c r="AI39" s="12">
        <v>0</v>
      </c>
    </row>
    <row r="40" spans="2:35" ht="14.25">
      <c r="B40" s="3">
        <v>20</v>
      </c>
      <c r="C40" s="10">
        <v>0</v>
      </c>
      <c r="D40" s="11">
        <v>0</v>
      </c>
      <c r="E40" s="11">
        <v>0</v>
      </c>
      <c r="F40" s="11">
        <v>6.367646622</v>
      </c>
      <c r="G40" s="11">
        <v>5.590723194</v>
      </c>
      <c r="H40" s="11">
        <v>4.880419421</v>
      </c>
      <c r="I40" s="11">
        <v>4.236735303</v>
      </c>
      <c r="J40" s="11">
        <v>3.659670841</v>
      </c>
      <c r="K40" s="11">
        <v>3.149226034</v>
      </c>
      <c r="L40" s="11">
        <v>2.705400882</v>
      </c>
      <c r="M40" s="11">
        <v>2.328195386</v>
      </c>
      <c r="N40" s="11">
        <v>2.017609545</v>
      </c>
      <c r="O40" s="11">
        <v>1.792737453</v>
      </c>
      <c r="P40" s="11">
        <v>1.647214413</v>
      </c>
      <c r="Q40" s="11">
        <v>1.542852236</v>
      </c>
      <c r="R40" s="11">
        <v>1.441462733</v>
      </c>
      <c r="S40" s="11">
        <v>1.340219554</v>
      </c>
      <c r="T40" s="11">
        <v>1.257037344</v>
      </c>
      <c r="U40" s="11">
        <v>1.184839409</v>
      </c>
      <c r="V40" s="11">
        <v>1.116549052</v>
      </c>
      <c r="W40" s="11">
        <v>1.050986826</v>
      </c>
      <c r="X40" s="11">
        <v>0.991691078</v>
      </c>
      <c r="Y40" s="11">
        <v>0.938661808</v>
      </c>
      <c r="Z40" s="11">
        <v>0.891899015</v>
      </c>
      <c r="AA40" s="11">
        <v>0.851402699</v>
      </c>
      <c r="AB40" s="11">
        <v>0.817172862</v>
      </c>
      <c r="AC40" s="11">
        <v>0.789209502</v>
      </c>
      <c r="AD40" s="11">
        <v>0.767512619</v>
      </c>
      <c r="AE40" s="11">
        <v>0</v>
      </c>
      <c r="AF40" s="11">
        <v>0</v>
      </c>
      <c r="AG40" s="11">
        <v>0</v>
      </c>
      <c r="AH40" s="11">
        <v>0</v>
      </c>
      <c r="AI40" s="12">
        <v>0</v>
      </c>
    </row>
    <row r="41" spans="2:35" ht="14.25">
      <c r="B41" s="3">
        <v>25</v>
      </c>
      <c r="C41" s="10">
        <v>0</v>
      </c>
      <c r="D41" s="11">
        <v>0</v>
      </c>
      <c r="E41" s="11">
        <v>0</v>
      </c>
      <c r="F41" s="11">
        <v>6.460464856</v>
      </c>
      <c r="G41" s="11">
        <v>5.668332377</v>
      </c>
      <c r="H41" s="11">
        <v>4.944302686</v>
      </c>
      <c r="I41" s="11">
        <v>4.288375783</v>
      </c>
      <c r="J41" s="11">
        <v>3.700551667</v>
      </c>
      <c r="K41" s="11">
        <v>3.18083034</v>
      </c>
      <c r="L41" s="11">
        <v>2.729211801</v>
      </c>
      <c r="M41" s="11">
        <v>2.345696049</v>
      </c>
      <c r="N41" s="11">
        <v>2.030283086</v>
      </c>
      <c r="O41" s="11">
        <v>1.802567698</v>
      </c>
      <c r="P41" s="11">
        <v>1.656018291</v>
      </c>
      <c r="Q41" s="11">
        <v>1.551445288</v>
      </c>
      <c r="R41" s="11">
        <v>1.449659111</v>
      </c>
      <c r="S41" s="11">
        <v>1.347695309</v>
      </c>
      <c r="T41" s="11">
        <v>1.263959622</v>
      </c>
      <c r="U41" s="11">
        <v>1.191317762</v>
      </c>
      <c r="V41" s="11">
        <v>1.122635441</v>
      </c>
      <c r="W41" s="11">
        <v>1.056723611</v>
      </c>
      <c r="X41" s="11">
        <v>0.997149416</v>
      </c>
      <c r="Y41" s="11">
        <v>0.943912856</v>
      </c>
      <c r="Z41" s="11">
        <v>0.897013932</v>
      </c>
      <c r="AA41" s="11">
        <v>0.856452642</v>
      </c>
      <c r="AB41" s="11">
        <v>0.822228988</v>
      </c>
      <c r="AC41" s="11">
        <v>0.794342968</v>
      </c>
      <c r="AD41" s="11">
        <v>0.772794584</v>
      </c>
      <c r="AE41" s="11">
        <v>0</v>
      </c>
      <c r="AF41" s="11">
        <v>0</v>
      </c>
      <c r="AG41" s="11">
        <v>0</v>
      </c>
      <c r="AH41" s="11">
        <v>0</v>
      </c>
      <c r="AI41" s="12">
        <v>0</v>
      </c>
    </row>
    <row r="42" spans="2:35" ht="14.25">
      <c r="B42" s="3">
        <v>30</v>
      </c>
      <c r="C42" s="10">
        <v>0</v>
      </c>
      <c r="D42" s="11">
        <v>0</v>
      </c>
      <c r="E42" s="11">
        <v>0</v>
      </c>
      <c r="F42" s="11">
        <v>6.553722848</v>
      </c>
      <c r="G42" s="11">
        <v>5.746316241</v>
      </c>
      <c r="H42" s="11">
        <v>5.008501578</v>
      </c>
      <c r="I42" s="11">
        <v>4.340278859</v>
      </c>
      <c r="J42" s="11">
        <v>3.741648084</v>
      </c>
      <c r="K42" s="11">
        <v>3.212609252</v>
      </c>
      <c r="L42" s="11">
        <v>2.753162363</v>
      </c>
      <c r="M42" s="11">
        <v>2.363307418</v>
      </c>
      <c r="N42" s="11">
        <v>2.043044417</v>
      </c>
      <c r="O42" s="11">
        <v>1.812471508</v>
      </c>
      <c r="P42" s="11">
        <v>1.664889308</v>
      </c>
      <c r="Q42" s="11">
        <v>1.56010152</v>
      </c>
      <c r="R42" s="11">
        <v>1.457911849</v>
      </c>
      <c r="S42" s="11">
        <v>1.355212858</v>
      </c>
      <c r="T42" s="11">
        <v>1.270905381</v>
      </c>
      <c r="U42" s="11">
        <v>1.197805522</v>
      </c>
      <c r="V42" s="11">
        <v>1.128729386</v>
      </c>
      <c r="W42" s="11">
        <v>1.062479657</v>
      </c>
      <c r="X42" s="11">
        <v>1.002648282</v>
      </c>
      <c r="Y42" s="11">
        <v>0.949235262</v>
      </c>
      <c r="Z42" s="11">
        <v>0.902240596</v>
      </c>
      <c r="AA42" s="11">
        <v>0.861664285</v>
      </c>
      <c r="AB42" s="11">
        <v>0.827506328</v>
      </c>
      <c r="AC42" s="11">
        <v>0.799766726</v>
      </c>
      <c r="AD42" s="11">
        <v>0.778445479</v>
      </c>
      <c r="AE42" s="11">
        <v>0</v>
      </c>
      <c r="AF42" s="11">
        <v>0</v>
      </c>
      <c r="AG42" s="11">
        <v>0</v>
      </c>
      <c r="AH42" s="11">
        <v>0</v>
      </c>
      <c r="AI42" s="12">
        <v>0</v>
      </c>
    </row>
    <row r="43" spans="2:35" ht="14.25">
      <c r="B43" s="3">
        <v>35</v>
      </c>
      <c r="C43" s="10">
        <v>0</v>
      </c>
      <c r="D43" s="11">
        <v>0</v>
      </c>
      <c r="E43" s="11">
        <v>0</v>
      </c>
      <c r="F43" s="11">
        <v>6.647493333</v>
      </c>
      <c r="G43" s="11">
        <v>5.824731293</v>
      </c>
      <c r="H43" s="11">
        <v>5.073058158</v>
      </c>
      <c r="I43" s="11">
        <v>4.392473926</v>
      </c>
      <c r="J43" s="11">
        <v>3.782978599</v>
      </c>
      <c r="K43" s="11">
        <v>3.244572176</v>
      </c>
      <c r="L43" s="11">
        <v>2.777254657</v>
      </c>
      <c r="M43" s="11">
        <v>2.381026042</v>
      </c>
      <c r="N43" s="11">
        <v>2.055886331</v>
      </c>
      <c r="O43" s="11">
        <v>1.82244038</v>
      </c>
      <c r="P43" s="11">
        <v>1.673819903</v>
      </c>
      <c r="Q43" s="11">
        <v>1.568815189</v>
      </c>
      <c r="R43" s="11">
        <v>1.466216529</v>
      </c>
      <c r="S43" s="11">
        <v>1.362768801</v>
      </c>
      <c r="T43" s="11">
        <v>1.277872474</v>
      </c>
      <c r="U43" s="11">
        <v>1.204301216</v>
      </c>
      <c r="V43" s="11">
        <v>1.134828698</v>
      </c>
      <c r="W43" s="11">
        <v>1.068250531</v>
      </c>
      <c r="X43" s="11">
        <v>1.008179881</v>
      </c>
      <c r="Y43" s="11">
        <v>0.954616747</v>
      </c>
      <c r="Z43" s="11">
        <v>0.907561129</v>
      </c>
      <c r="AA43" s="11">
        <v>0.867013028</v>
      </c>
      <c r="AB43" s="11">
        <v>0.832972443</v>
      </c>
      <c r="AC43" s="11">
        <v>0.805439374</v>
      </c>
      <c r="AD43" s="11">
        <v>0.784413822</v>
      </c>
      <c r="AE43" s="11">
        <v>0</v>
      </c>
      <c r="AF43" s="11">
        <v>0</v>
      </c>
      <c r="AG43" s="11">
        <v>0</v>
      </c>
      <c r="AH43" s="11">
        <v>0</v>
      </c>
      <c r="AI43" s="12">
        <v>0</v>
      </c>
    </row>
    <row r="44" spans="2:35" ht="14.25">
      <c r="B44" s="3">
        <v>40</v>
      </c>
      <c r="C44" s="10">
        <v>0</v>
      </c>
      <c r="D44" s="11">
        <v>0</v>
      </c>
      <c r="E44" s="11">
        <v>0</v>
      </c>
      <c r="F44" s="11">
        <v>6.741849047</v>
      </c>
      <c r="G44" s="11">
        <v>5.903634039</v>
      </c>
      <c r="H44" s="11">
        <v>5.138014482</v>
      </c>
      <c r="I44" s="11">
        <v>4.444990377</v>
      </c>
      <c r="J44" s="11">
        <v>3.824561723</v>
      </c>
      <c r="K44" s="11">
        <v>3.27672852</v>
      </c>
      <c r="L44" s="11">
        <v>2.801490768</v>
      </c>
      <c r="M44" s="11">
        <v>2.398848468</v>
      </c>
      <c r="N44" s="11">
        <v>2.068801619</v>
      </c>
      <c r="O44" s="11">
        <v>1.832465812</v>
      </c>
      <c r="P44" s="11">
        <v>1.682802518</v>
      </c>
      <c r="Q44" s="11">
        <v>1.577580553</v>
      </c>
      <c r="R44" s="11">
        <v>1.474568736</v>
      </c>
      <c r="S44" s="11">
        <v>1.370359738</v>
      </c>
      <c r="T44" s="11">
        <v>1.284858751</v>
      </c>
      <c r="U44" s="11">
        <v>1.210803369</v>
      </c>
      <c r="V44" s="11">
        <v>1.140931186</v>
      </c>
      <c r="W44" s="11">
        <v>1.074031801</v>
      </c>
      <c r="X44" s="11">
        <v>1.013736417</v>
      </c>
      <c r="Y44" s="11">
        <v>0.960045034</v>
      </c>
      <c r="Z44" s="11">
        <v>0.912957652</v>
      </c>
      <c r="AA44" s="11">
        <v>0.872474271</v>
      </c>
      <c r="AB44" s="11">
        <v>0.838594891</v>
      </c>
      <c r="AC44" s="11">
        <v>0.811319512</v>
      </c>
      <c r="AD44" s="11">
        <v>0.790648134</v>
      </c>
      <c r="AE44" s="11">
        <v>0</v>
      </c>
      <c r="AF44" s="11">
        <v>0</v>
      </c>
      <c r="AG44" s="11">
        <v>0</v>
      </c>
      <c r="AH44" s="11">
        <v>0</v>
      </c>
      <c r="AI44" s="12">
        <v>0</v>
      </c>
    </row>
    <row r="45" spans="2:35" ht="14.25">
      <c r="B45" s="3">
        <v>45</v>
      </c>
      <c r="C45" s="10">
        <v>0</v>
      </c>
      <c r="D45" s="11">
        <v>0</v>
      </c>
      <c r="E45" s="11">
        <v>0</v>
      </c>
      <c r="F45" s="11">
        <v>6.836862725</v>
      </c>
      <c r="G45" s="11">
        <v>5.983080985</v>
      </c>
      <c r="H45" s="11">
        <v>5.203412611</v>
      </c>
      <c r="I45" s="11">
        <v>4.497857604</v>
      </c>
      <c r="J45" s="11">
        <v>3.866415964</v>
      </c>
      <c r="K45" s="11">
        <v>3.309087691</v>
      </c>
      <c r="L45" s="11">
        <v>2.825872785</v>
      </c>
      <c r="M45" s="11">
        <v>2.416771246</v>
      </c>
      <c r="N45" s="11">
        <v>2.081783073</v>
      </c>
      <c r="O45" s="11">
        <v>1.842539305</v>
      </c>
      <c r="P45" s="11">
        <v>1.691829594</v>
      </c>
      <c r="Q45" s="11">
        <v>1.586391868</v>
      </c>
      <c r="R45" s="11">
        <v>1.482964052</v>
      </c>
      <c r="S45" s="11">
        <v>1.377982269</v>
      </c>
      <c r="T45" s="11">
        <v>1.291862065</v>
      </c>
      <c r="U45" s="11">
        <v>1.217310507</v>
      </c>
      <c r="V45" s="11">
        <v>1.147034659</v>
      </c>
      <c r="W45" s="11">
        <v>1.079819032</v>
      </c>
      <c r="X45" s="11">
        <v>1.019310095</v>
      </c>
      <c r="Y45" s="11">
        <v>0.965507846</v>
      </c>
      <c r="Z45" s="11">
        <v>0.918412286</v>
      </c>
      <c r="AA45" s="11">
        <v>0.878023414</v>
      </c>
      <c r="AB45" s="11">
        <v>0.844341232</v>
      </c>
      <c r="AC45" s="11">
        <v>0.817365738</v>
      </c>
      <c r="AD45" s="11">
        <v>0.797096933</v>
      </c>
      <c r="AE45" s="11">
        <v>0</v>
      </c>
      <c r="AF45" s="11">
        <v>0</v>
      </c>
      <c r="AG45" s="11">
        <v>0</v>
      </c>
      <c r="AH45" s="11">
        <v>0</v>
      </c>
      <c r="AI45" s="12">
        <v>0</v>
      </c>
    </row>
    <row r="46" spans="2:35" ht="14.25">
      <c r="B46" s="3">
        <v>50</v>
      </c>
      <c r="C46" s="10">
        <v>0</v>
      </c>
      <c r="D46" s="11">
        <v>0</v>
      </c>
      <c r="E46" s="11">
        <v>0</v>
      </c>
      <c r="F46" s="11">
        <v>6.932607104</v>
      </c>
      <c r="G46" s="11">
        <v>6.063128637</v>
      </c>
      <c r="H46" s="11">
        <v>5.269294603</v>
      </c>
      <c r="I46" s="11">
        <v>4.551105001</v>
      </c>
      <c r="J46" s="11">
        <v>3.908559832</v>
      </c>
      <c r="K46" s="11">
        <v>3.341659096</v>
      </c>
      <c r="L46" s="11">
        <v>2.850402793</v>
      </c>
      <c r="M46" s="11">
        <v>2.434790923</v>
      </c>
      <c r="N46" s="11">
        <v>2.094823485</v>
      </c>
      <c r="O46" s="11">
        <v>1.852652355</v>
      </c>
      <c r="P46" s="11">
        <v>1.700893573</v>
      </c>
      <c r="Q46" s="11">
        <v>1.595243392</v>
      </c>
      <c r="R46" s="11">
        <v>1.491398063</v>
      </c>
      <c r="S46" s="11">
        <v>1.385632992</v>
      </c>
      <c r="T46" s="11">
        <v>1.298880267</v>
      </c>
      <c r="U46" s="11">
        <v>1.223821155</v>
      </c>
      <c r="V46" s="11">
        <v>1.153136927</v>
      </c>
      <c r="W46" s="11">
        <v>1.085607793</v>
      </c>
      <c r="X46" s="11">
        <v>1.024893119</v>
      </c>
      <c r="Y46" s="11">
        <v>0.970992905</v>
      </c>
      <c r="Z46" s="11">
        <v>0.923907152</v>
      </c>
      <c r="AA46" s="11">
        <v>0.883635858</v>
      </c>
      <c r="AB46" s="11">
        <v>0.850179025</v>
      </c>
      <c r="AC46" s="11">
        <v>0.823536651</v>
      </c>
      <c r="AD46" s="11">
        <v>0.803708738</v>
      </c>
      <c r="AE46" s="11">
        <v>0</v>
      </c>
      <c r="AF46" s="11">
        <v>0</v>
      </c>
      <c r="AG46" s="11">
        <v>0</v>
      </c>
      <c r="AH46" s="11">
        <v>0</v>
      </c>
      <c r="AI46" s="12">
        <v>0</v>
      </c>
    </row>
    <row r="47" spans="2:35" ht="14.25">
      <c r="B47" s="3">
        <v>55</v>
      </c>
      <c r="C47" s="10">
        <v>0</v>
      </c>
      <c r="D47" s="11">
        <v>0</v>
      </c>
      <c r="E47" s="11">
        <v>0</v>
      </c>
      <c r="F47" s="11">
        <v>7.029154919</v>
      </c>
      <c r="G47" s="11">
        <v>6.143833502</v>
      </c>
      <c r="H47" s="11">
        <v>5.335702516</v>
      </c>
      <c r="I47" s="11">
        <v>4.604761961</v>
      </c>
      <c r="J47" s="11">
        <v>3.951011836</v>
      </c>
      <c r="K47" s="11">
        <v>3.374452143</v>
      </c>
      <c r="L47" s="11">
        <v>2.87508288</v>
      </c>
      <c r="M47" s="11">
        <v>2.452904048</v>
      </c>
      <c r="N47" s="11">
        <v>2.107915647</v>
      </c>
      <c r="O47" s="11">
        <v>1.862796461</v>
      </c>
      <c r="P47" s="11">
        <v>1.709986896</v>
      </c>
      <c r="Q47" s="11">
        <v>1.604129383</v>
      </c>
      <c r="R47" s="11">
        <v>1.49986635</v>
      </c>
      <c r="S47" s="11">
        <v>1.393308509</v>
      </c>
      <c r="T47" s="11">
        <v>1.305911207</v>
      </c>
      <c r="U47" s="11">
        <v>1.23033384</v>
      </c>
      <c r="V47" s="11">
        <v>1.159235798</v>
      </c>
      <c r="W47" s="11">
        <v>1.091393648</v>
      </c>
      <c r="X47" s="11">
        <v>1.030477694</v>
      </c>
      <c r="Y47" s="11">
        <v>0.976487935</v>
      </c>
      <c r="Z47" s="11">
        <v>0.929424371</v>
      </c>
      <c r="AA47" s="11">
        <v>0.889287002</v>
      </c>
      <c r="AB47" s="11">
        <v>0.856075829</v>
      </c>
      <c r="AC47" s="11">
        <v>0.829790851</v>
      </c>
      <c r="AD47" s="11">
        <v>0.810432069</v>
      </c>
      <c r="AE47" s="11">
        <v>0</v>
      </c>
      <c r="AF47" s="11">
        <v>0</v>
      </c>
      <c r="AG47" s="11">
        <v>0</v>
      </c>
      <c r="AH47" s="11">
        <v>0</v>
      </c>
      <c r="AI47" s="12">
        <v>0</v>
      </c>
    </row>
    <row r="48" spans="2:35" ht="14.25">
      <c r="B48" s="3">
        <v>60</v>
      </c>
      <c r="C48" s="10">
        <v>0</v>
      </c>
      <c r="D48" s="11">
        <v>0</v>
      </c>
      <c r="E48" s="11">
        <v>0</v>
      </c>
      <c r="F48" s="11">
        <v>7.126578904</v>
      </c>
      <c r="G48" s="11">
        <v>6.225252085</v>
      </c>
      <c r="H48" s="11">
        <v>5.402678409</v>
      </c>
      <c r="I48" s="11">
        <v>4.658857876</v>
      </c>
      <c r="J48" s="11">
        <v>3.993790485</v>
      </c>
      <c r="K48" s="11">
        <v>3.407476237</v>
      </c>
      <c r="L48" s="11">
        <v>2.899915132</v>
      </c>
      <c r="M48" s="11">
        <v>2.47110717</v>
      </c>
      <c r="N48" s="11">
        <v>2.12105235</v>
      </c>
      <c r="O48" s="11">
        <v>1.872963123</v>
      </c>
      <c r="P48" s="11">
        <v>1.719102004</v>
      </c>
      <c r="Q48" s="11">
        <v>1.613044096</v>
      </c>
      <c r="R48" s="11">
        <v>1.508364499</v>
      </c>
      <c r="S48" s="11">
        <v>1.401005417</v>
      </c>
      <c r="T48" s="11">
        <v>1.312952739</v>
      </c>
      <c r="U48" s="11">
        <v>1.236847086</v>
      </c>
      <c r="V48" s="11">
        <v>1.165329083</v>
      </c>
      <c r="W48" s="11">
        <v>1.097172166</v>
      </c>
      <c r="X48" s="11">
        <v>1.036056024</v>
      </c>
      <c r="Y48" s="11">
        <v>0.981980657</v>
      </c>
      <c r="Z48" s="11">
        <v>0.934946064</v>
      </c>
      <c r="AA48" s="11">
        <v>0.894952247</v>
      </c>
      <c r="AB48" s="11">
        <v>0.861999204</v>
      </c>
      <c r="AC48" s="11">
        <v>0.836086937</v>
      </c>
      <c r="AD48" s="11">
        <v>0.817215444</v>
      </c>
      <c r="AE48" s="11">
        <v>0</v>
      </c>
      <c r="AF48" s="11">
        <v>0</v>
      </c>
      <c r="AG48" s="11">
        <v>0</v>
      </c>
      <c r="AH48" s="11">
        <v>0</v>
      </c>
      <c r="AI48" s="12">
        <v>0</v>
      </c>
    </row>
    <row r="49" spans="2:35" ht="14.25">
      <c r="B49" s="3">
        <v>65</v>
      </c>
      <c r="C49" s="10">
        <v>0</v>
      </c>
      <c r="D49" s="11">
        <v>0</v>
      </c>
      <c r="E49" s="11">
        <v>0</v>
      </c>
      <c r="F49" s="11">
        <v>7.224951797</v>
      </c>
      <c r="G49" s="11">
        <v>6.307440894</v>
      </c>
      <c r="H49" s="11">
        <v>5.470264342</v>
      </c>
      <c r="I49" s="11">
        <v>4.71342214</v>
      </c>
      <c r="J49" s="11">
        <v>4.036914288</v>
      </c>
      <c r="K49" s="11">
        <v>3.440740787</v>
      </c>
      <c r="L49" s="11">
        <v>2.924901636</v>
      </c>
      <c r="M49" s="11">
        <v>2.489396836</v>
      </c>
      <c r="N49" s="11">
        <v>2.134226386</v>
      </c>
      <c r="O49" s="11">
        <v>1.883143837</v>
      </c>
      <c r="P49" s="11">
        <v>1.728231339</v>
      </c>
      <c r="Q49" s="11">
        <v>1.621981791</v>
      </c>
      <c r="R49" s="11">
        <v>1.516888092</v>
      </c>
      <c r="S49" s="11">
        <v>1.408720318</v>
      </c>
      <c r="T49" s="11">
        <v>1.320002712</v>
      </c>
      <c r="U49" s="11">
        <v>1.24335942</v>
      </c>
      <c r="V49" s="11">
        <v>1.17141459</v>
      </c>
      <c r="W49" s="11">
        <v>1.102938912</v>
      </c>
      <c r="X49" s="11">
        <v>1.041620313</v>
      </c>
      <c r="Y49" s="11">
        <v>0.987458794</v>
      </c>
      <c r="Z49" s="11">
        <v>0.940454354</v>
      </c>
      <c r="AA49" s="11">
        <v>0.900606992</v>
      </c>
      <c r="AB49" s="11">
        <v>0.86791671</v>
      </c>
      <c r="AC49" s="11">
        <v>0.842383507</v>
      </c>
      <c r="AD49" s="11">
        <v>0.824007383</v>
      </c>
      <c r="AE49" s="11">
        <v>0</v>
      </c>
      <c r="AF49" s="11">
        <v>0</v>
      </c>
      <c r="AG49" s="11">
        <v>0</v>
      </c>
      <c r="AH49" s="11">
        <v>0</v>
      </c>
      <c r="AI49" s="12">
        <v>0</v>
      </c>
    </row>
    <row r="50" spans="2:35" ht="14.25">
      <c r="B50" s="3">
        <v>70</v>
      </c>
      <c r="C50" s="10">
        <v>0</v>
      </c>
      <c r="D50" s="11">
        <v>0</v>
      </c>
      <c r="E50" s="11">
        <v>0</v>
      </c>
      <c r="F50" s="11">
        <v>7.324346333</v>
      </c>
      <c r="G50" s="11">
        <v>6.390456435</v>
      </c>
      <c r="H50" s="11">
        <v>5.538502373</v>
      </c>
      <c r="I50" s="11">
        <v>4.768484146</v>
      </c>
      <c r="J50" s="11">
        <v>4.080401755</v>
      </c>
      <c r="K50" s="11">
        <v>3.4742552</v>
      </c>
      <c r="L50" s="11">
        <v>2.95004448</v>
      </c>
      <c r="M50" s="11">
        <v>2.507769596</v>
      </c>
      <c r="N50" s="11">
        <v>2.147430548</v>
      </c>
      <c r="O50" s="11">
        <v>1.893330104</v>
      </c>
      <c r="P50" s="11">
        <v>1.737367341</v>
      </c>
      <c r="Q50" s="11">
        <v>1.630936723</v>
      </c>
      <c r="R50" s="11">
        <v>1.525432712</v>
      </c>
      <c r="S50" s="11">
        <v>1.416449811</v>
      </c>
      <c r="T50" s="11">
        <v>1.327058979</v>
      </c>
      <c r="U50" s="11">
        <v>1.249869368</v>
      </c>
      <c r="V50" s="11">
        <v>1.177490129</v>
      </c>
      <c r="W50" s="11">
        <v>1.108689454</v>
      </c>
      <c r="X50" s="11">
        <v>1.047162767</v>
      </c>
      <c r="Y50" s="11">
        <v>0.992910069</v>
      </c>
      <c r="Z50" s="11">
        <v>0.94593136</v>
      </c>
      <c r="AA50" s="11">
        <v>0.906226638</v>
      </c>
      <c r="AB50" s="11">
        <v>0.873795905</v>
      </c>
      <c r="AC50" s="11">
        <v>0.848639161</v>
      </c>
      <c r="AD50" s="11">
        <v>0.830756405</v>
      </c>
      <c r="AE50" s="11">
        <v>0</v>
      </c>
      <c r="AF50" s="11">
        <v>0</v>
      </c>
      <c r="AG50" s="11">
        <v>0</v>
      </c>
      <c r="AH50" s="11">
        <v>0</v>
      </c>
      <c r="AI50" s="12">
        <v>0</v>
      </c>
    </row>
    <row r="51" spans="2:35" ht="14.25">
      <c r="B51" s="3">
        <v>75</v>
      </c>
      <c r="C51" s="10">
        <v>0</v>
      </c>
      <c r="D51" s="11">
        <v>0</v>
      </c>
      <c r="E51" s="11">
        <v>0</v>
      </c>
      <c r="F51" s="11">
        <v>7.424835247</v>
      </c>
      <c r="G51" s="11">
        <v>6.474355213</v>
      </c>
      <c r="H51" s="11">
        <v>5.60743456</v>
      </c>
      <c r="I51" s="11">
        <v>4.824073287</v>
      </c>
      <c r="J51" s="11">
        <v>4.124271394</v>
      </c>
      <c r="K51" s="11">
        <v>3.508028882</v>
      </c>
      <c r="L51" s="11">
        <v>2.97534575</v>
      </c>
      <c r="M51" s="11">
        <v>2.526221998</v>
      </c>
      <c r="N51" s="11">
        <v>2.160657627</v>
      </c>
      <c r="O51" s="11">
        <v>1.903513421</v>
      </c>
      <c r="P51" s="11">
        <v>1.746502452</v>
      </c>
      <c r="Q51" s="11">
        <v>1.63990315</v>
      </c>
      <c r="R51" s="11">
        <v>1.533993944</v>
      </c>
      <c r="S51" s="11">
        <v>1.424190495</v>
      </c>
      <c r="T51" s="11">
        <v>1.33411939</v>
      </c>
      <c r="U51" s="11">
        <v>1.256375454</v>
      </c>
      <c r="V51" s="11">
        <v>1.183553509</v>
      </c>
      <c r="W51" s="11">
        <v>1.114419358</v>
      </c>
      <c r="X51" s="11">
        <v>1.05267559</v>
      </c>
      <c r="Y51" s="11">
        <v>0.998322205</v>
      </c>
      <c r="Z51" s="11">
        <v>0.951359204</v>
      </c>
      <c r="AA51" s="11">
        <v>0.911786585</v>
      </c>
      <c r="AB51" s="11">
        <v>0.87960435</v>
      </c>
      <c r="AC51" s="11">
        <v>0.854812498</v>
      </c>
      <c r="AD51" s="11">
        <v>0.837411029</v>
      </c>
      <c r="AE51" s="11">
        <v>0</v>
      </c>
      <c r="AF51" s="11">
        <v>0</v>
      </c>
      <c r="AG51" s="11">
        <v>0</v>
      </c>
      <c r="AH51" s="11">
        <v>0</v>
      </c>
      <c r="AI51" s="12">
        <v>0</v>
      </c>
    </row>
    <row r="52" spans="2:35" ht="14.25">
      <c r="B52" s="3">
        <v>80</v>
      </c>
      <c r="C52" s="13">
        <v>0</v>
      </c>
      <c r="D52" s="14">
        <v>0</v>
      </c>
      <c r="E52" s="14">
        <v>0</v>
      </c>
      <c r="F52" s="14">
        <v>7.526491274</v>
      </c>
      <c r="G52" s="14">
        <v>6.559193735</v>
      </c>
      <c r="H52" s="14">
        <v>5.677102962</v>
      </c>
      <c r="I52" s="14">
        <v>4.880218956</v>
      </c>
      <c r="J52" s="14">
        <v>4.168541715</v>
      </c>
      <c r="K52" s="14">
        <v>3.542071241</v>
      </c>
      <c r="L52" s="14">
        <v>3.000807532</v>
      </c>
      <c r="M52" s="14">
        <v>2.54475059</v>
      </c>
      <c r="N52" s="14">
        <v>2.173900414</v>
      </c>
      <c r="O52" s="14">
        <v>1.913685287</v>
      </c>
      <c r="P52" s="14">
        <v>1.755629114</v>
      </c>
      <c r="Q52" s="14">
        <v>1.64887533</v>
      </c>
      <c r="R52" s="14">
        <v>1.542567372</v>
      </c>
      <c r="S52" s="14">
        <v>1.43193897</v>
      </c>
      <c r="T52" s="14">
        <v>1.341181798</v>
      </c>
      <c r="U52" s="14">
        <v>1.262876206</v>
      </c>
      <c r="V52" s="14">
        <v>1.189602539</v>
      </c>
      <c r="W52" s="14">
        <v>1.120124191</v>
      </c>
      <c r="X52" s="14">
        <v>1.058150986</v>
      </c>
      <c r="Y52" s="14">
        <v>1.003682924</v>
      </c>
      <c r="Z52" s="14">
        <v>0.956720007</v>
      </c>
      <c r="AA52" s="14">
        <v>0.917262233</v>
      </c>
      <c r="AB52" s="14">
        <v>0.885309603</v>
      </c>
      <c r="AC52" s="14">
        <v>0.860862116</v>
      </c>
      <c r="AD52" s="14">
        <v>0.843919774</v>
      </c>
      <c r="AE52" s="14">
        <v>0</v>
      </c>
      <c r="AF52" s="14">
        <v>0</v>
      </c>
      <c r="AG52" s="14">
        <v>0</v>
      </c>
      <c r="AH52" s="14">
        <v>0</v>
      </c>
      <c r="AI52" s="15">
        <v>0</v>
      </c>
    </row>
    <row r="55" ht="14.25">
      <c r="B55" s="2" t="s">
        <v>13</v>
      </c>
    </row>
    <row r="56" spans="2:35" ht="14.25">
      <c r="B56" s="3" t="s">
        <v>5</v>
      </c>
      <c r="C56" s="4">
        <v>4.5</v>
      </c>
      <c r="D56" s="4">
        <v>5</v>
      </c>
      <c r="E56" s="4">
        <v>5.5</v>
      </c>
      <c r="F56" s="4">
        <v>6</v>
      </c>
      <c r="G56" s="4">
        <v>6.5</v>
      </c>
      <c r="H56" s="4">
        <v>7</v>
      </c>
      <c r="I56" s="4">
        <v>7.5</v>
      </c>
      <c r="J56" s="4">
        <v>8</v>
      </c>
      <c r="K56" s="4">
        <v>8.5</v>
      </c>
      <c r="L56" s="4">
        <v>9</v>
      </c>
      <c r="M56" s="4">
        <v>9.5</v>
      </c>
      <c r="N56" s="4">
        <v>10</v>
      </c>
      <c r="O56" s="4">
        <v>10.5</v>
      </c>
      <c r="P56" s="4">
        <v>11</v>
      </c>
      <c r="Q56" s="4">
        <v>11.5</v>
      </c>
      <c r="R56" s="4">
        <v>12</v>
      </c>
      <c r="S56" s="4">
        <v>12.5</v>
      </c>
      <c r="T56" s="4">
        <v>13</v>
      </c>
      <c r="U56" s="4">
        <v>13.5</v>
      </c>
      <c r="V56" s="4">
        <v>14</v>
      </c>
      <c r="W56" s="4">
        <v>14.5</v>
      </c>
      <c r="X56" s="4">
        <v>15</v>
      </c>
      <c r="Y56" s="4">
        <v>15.5</v>
      </c>
      <c r="Z56" s="4">
        <v>16</v>
      </c>
      <c r="AA56" s="4">
        <v>16.5</v>
      </c>
      <c r="AB56" s="4">
        <v>17</v>
      </c>
      <c r="AC56" s="4">
        <v>17.5</v>
      </c>
      <c r="AD56" s="4">
        <v>18</v>
      </c>
      <c r="AE56" s="4">
        <v>18.5</v>
      </c>
      <c r="AF56" s="4">
        <v>19</v>
      </c>
      <c r="AG56" s="4">
        <v>19.5</v>
      </c>
      <c r="AH56" s="4">
        <v>20</v>
      </c>
      <c r="AI56" s="4">
        <v>20.5</v>
      </c>
    </row>
    <row r="57" spans="2:35" ht="14.25">
      <c r="B57" s="3">
        <v>-80</v>
      </c>
      <c r="C57" s="7">
        <v>0</v>
      </c>
      <c r="D57" s="8">
        <v>0</v>
      </c>
      <c r="E57" s="8">
        <v>0</v>
      </c>
      <c r="F57" s="8">
        <v>4.556959536</v>
      </c>
      <c r="G57" s="8">
        <v>4.07937202</v>
      </c>
      <c r="H57" s="8">
        <v>3.639071143</v>
      </c>
      <c r="I57" s="8">
        <v>3.236056903</v>
      </c>
      <c r="J57" s="8">
        <v>2.870329301</v>
      </c>
      <c r="K57" s="8">
        <v>2.541888337</v>
      </c>
      <c r="L57" s="8">
        <v>2.25073401</v>
      </c>
      <c r="M57" s="8">
        <v>1.996866321</v>
      </c>
      <c r="N57" s="8">
        <v>1.78028527</v>
      </c>
      <c r="O57" s="8">
        <v>1.610316948</v>
      </c>
      <c r="P57" s="8">
        <v>1.483852659</v>
      </c>
      <c r="Q57" s="8">
        <v>1.382240218</v>
      </c>
      <c r="R57" s="8">
        <v>1.286827443</v>
      </c>
      <c r="S57" s="8">
        <v>1.19645886</v>
      </c>
      <c r="T57" s="8">
        <v>1.119809486</v>
      </c>
      <c r="U57" s="8">
        <v>1.052972875</v>
      </c>
      <c r="V57" s="8">
        <v>0.992042584</v>
      </c>
      <c r="W57" s="8">
        <v>0.936367538</v>
      </c>
      <c r="X57" s="8">
        <v>0.88790096</v>
      </c>
      <c r="Y57" s="8">
        <v>0.84664285</v>
      </c>
      <c r="Z57" s="8">
        <v>0.812593207</v>
      </c>
      <c r="AA57" s="8">
        <v>0.785752032</v>
      </c>
      <c r="AB57" s="8">
        <v>0.766119325</v>
      </c>
      <c r="AC57" s="8">
        <v>0.753695085</v>
      </c>
      <c r="AD57" s="8">
        <v>0.748479313</v>
      </c>
      <c r="AE57" s="8">
        <v>0</v>
      </c>
      <c r="AF57" s="8">
        <v>0</v>
      </c>
      <c r="AG57" s="8">
        <v>0</v>
      </c>
      <c r="AH57" s="8">
        <v>0</v>
      </c>
      <c r="AI57" s="9">
        <v>0</v>
      </c>
    </row>
    <row r="58" spans="2:35" ht="14.25">
      <c r="B58" s="3">
        <v>-70</v>
      </c>
      <c r="C58" s="10">
        <v>0</v>
      </c>
      <c r="D58" s="11">
        <v>0</v>
      </c>
      <c r="E58" s="11">
        <v>0</v>
      </c>
      <c r="F58" s="11">
        <v>4.716718199</v>
      </c>
      <c r="G58" s="11">
        <v>4.21296143</v>
      </c>
      <c r="H58" s="11">
        <v>3.749039767</v>
      </c>
      <c r="I58" s="11">
        <v>3.32495321</v>
      </c>
      <c r="J58" s="11">
        <v>2.940701758</v>
      </c>
      <c r="K58" s="11">
        <v>2.596285412</v>
      </c>
      <c r="L58" s="11">
        <v>2.291704171</v>
      </c>
      <c r="M58" s="11">
        <v>2.026958036</v>
      </c>
      <c r="N58" s="11">
        <v>1.802047007</v>
      </c>
      <c r="O58" s="11">
        <v>1.62713114</v>
      </c>
      <c r="P58" s="11">
        <v>1.498823752</v>
      </c>
      <c r="Q58" s="11">
        <v>1.396804725</v>
      </c>
      <c r="R58" s="11">
        <v>1.300753946</v>
      </c>
      <c r="S58" s="11">
        <v>1.20941587</v>
      </c>
      <c r="T58" s="11">
        <v>1.132240175</v>
      </c>
      <c r="U58" s="11">
        <v>1.064964576</v>
      </c>
      <c r="V58" s="11">
        <v>1.003326787</v>
      </c>
      <c r="W58" s="11">
        <v>0.946616428</v>
      </c>
      <c r="X58" s="11">
        <v>0.896964641</v>
      </c>
      <c r="Y58" s="11">
        <v>0.854371427</v>
      </c>
      <c r="Z58" s="11">
        <v>0.818836785</v>
      </c>
      <c r="AA58" s="11">
        <v>0.790360715</v>
      </c>
      <c r="AB58" s="11">
        <v>0.768943217</v>
      </c>
      <c r="AC58" s="11">
        <v>0.754584292</v>
      </c>
      <c r="AD58" s="11">
        <v>0.747283939</v>
      </c>
      <c r="AE58" s="11">
        <v>0</v>
      </c>
      <c r="AF58" s="11">
        <v>0</v>
      </c>
      <c r="AG58" s="11">
        <v>0</v>
      </c>
      <c r="AH58" s="11">
        <v>0</v>
      </c>
      <c r="AI58" s="12">
        <v>0</v>
      </c>
    </row>
    <row r="59" spans="2:35" ht="14.25">
      <c r="B59" s="3">
        <v>-60</v>
      </c>
      <c r="C59" s="10">
        <v>0</v>
      </c>
      <c r="D59" s="11">
        <v>0</v>
      </c>
      <c r="E59" s="11">
        <v>0</v>
      </c>
      <c r="F59" s="11">
        <v>4.88669246</v>
      </c>
      <c r="G59" s="11">
        <v>4.354892994</v>
      </c>
      <c r="H59" s="11">
        <v>3.865672584</v>
      </c>
      <c r="I59" s="11">
        <v>3.41903123</v>
      </c>
      <c r="J59" s="11">
        <v>3.014968933</v>
      </c>
      <c r="K59" s="11">
        <v>2.653485692</v>
      </c>
      <c r="L59" s="11">
        <v>2.334581507</v>
      </c>
      <c r="M59" s="11">
        <v>2.058256379</v>
      </c>
      <c r="N59" s="11">
        <v>1.824510308</v>
      </c>
      <c r="O59" s="11">
        <v>1.644406011</v>
      </c>
      <c r="P59" s="11">
        <v>1.514255915</v>
      </c>
      <c r="Q59" s="11">
        <v>1.411934585</v>
      </c>
      <c r="R59" s="11">
        <v>1.315316587</v>
      </c>
      <c r="S59" s="11">
        <v>1.223039205</v>
      </c>
      <c r="T59" s="11">
        <v>1.145390206</v>
      </c>
      <c r="U59" s="11">
        <v>1.07771987</v>
      </c>
      <c r="V59" s="11">
        <v>1.015378479</v>
      </c>
      <c r="W59" s="11">
        <v>0.957591081</v>
      </c>
      <c r="X59" s="11">
        <v>0.906682533</v>
      </c>
      <c r="Y59" s="11">
        <v>0.862652838</v>
      </c>
      <c r="Z59" s="11">
        <v>0.825501993</v>
      </c>
      <c r="AA59" s="11">
        <v>0.79523</v>
      </c>
      <c r="AB59" s="11">
        <v>0.771836858</v>
      </c>
      <c r="AC59" s="11">
        <v>0.755322567</v>
      </c>
      <c r="AD59" s="11">
        <v>0.745687127</v>
      </c>
      <c r="AE59" s="11">
        <v>0</v>
      </c>
      <c r="AF59" s="11">
        <v>0</v>
      </c>
      <c r="AG59" s="11">
        <v>0</v>
      </c>
      <c r="AH59" s="11">
        <v>0</v>
      </c>
      <c r="AI59" s="12">
        <v>0</v>
      </c>
    </row>
    <row r="60" spans="2:35" ht="14.25">
      <c r="B60" s="3">
        <v>-50</v>
      </c>
      <c r="C60" s="10">
        <v>0</v>
      </c>
      <c r="D60" s="11">
        <v>0</v>
      </c>
      <c r="E60" s="11">
        <v>0</v>
      </c>
      <c r="F60" s="11">
        <v>5.06470823</v>
      </c>
      <c r="G60" s="11">
        <v>4.50340306</v>
      </c>
      <c r="H60" s="11">
        <v>3.987572877</v>
      </c>
      <c r="I60" s="11">
        <v>3.517217681</v>
      </c>
      <c r="J60" s="11">
        <v>3.092337472</v>
      </c>
      <c r="K60" s="11">
        <v>2.712932249</v>
      </c>
      <c r="L60" s="11">
        <v>2.379002014</v>
      </c>
      <c r="M60" s="11">
        <v>2.090546766</v>
      </c>
      <c r="N60" s="11">
        <v>1.847566504</v>
      </c>
      <c r="O60" s="11">
        <v>1.662080714</v>
      </c>
      <c r="P60" s="11">
        <v>1.5300829</v>
      </c>
      <c r="Q60" s="11">
        <v>1.427534094</v>
      </c>
      <c r="R60" s="11">
        <v>1.330395327</v>
      </c>
      <c r="S60" s="11">
        <v>1.237186552</v>
      </c>
      <c r="T60" s="11">
        <v>1.159085104</v>
      </c>
      <c r="U60" s="11">
        <v>1.091038088</v>
      </c>
      <c r="V60" s="11">
        <v>1.027992607</v>
      </c>
      <c r="W60" s="11">
        <v>0.969106514</v>
      </c>
      <c r="X60" s="11">
        <v>0.916906255</v>
      </c>
      <c r="Y60" s="11">
        <v>0.871391831</v>
      </c>
      <c r="Z60" s="11">
        <v>0.832563241</v>
      </c>
      <c r="AA60" s="11">
        <v>0.800420486</v>
      </c>
      <c r="AB60" s="11">
        <v>0.774963565</v>
      </c>
      <c r="AC60" s="11">
        <v>0.756192479</v>
      </c>
      <c r="AD60" s="11">
        <v>0.744107227</v>
      </c>
      <c r="AE60" s="11">
        <v>0</v>
      </c>
      <c r="AF60" s="11">
        <v>0</v>
      </c>
      <c r="AG60" s="11">
        <v>0</v>
      </c>
      <c r="AH60" s="11">
        <v>0</v>
      </c>
      <c r="AI60" s="12">
        <v>0</v>
      </c>
    </row>
    <row r="61" spans="2:35" ht="14.25">
      <c r="B61" s="3">
        <v>-40</v>
      </c>
      <c r="C61" s="10">
        <v>0</v>
      </c>
      <c r="D61" s="11">
        <v>0</v>
      </c>
      <c r="E61" s="11">
        <v>0</v>
      </c>
      <c r="F61" s="11">
        <v>5.248591417</v>
      </c>
      <c r="G61" s="11">
        <v>4.656727978</v>
      </c>
      <c r="H61" s="11">
        <v>4.113343932</v>
      </c>
      <c r="I61" s="11">
        <v>3.61843928</v>
      </c>
      <c r="J61" s="11">
        <v>3.172014021</v>
      </c>
      <c r="K61" s="11">
        <v>2.774068156</v>
      </c>
      <c r="L61" s="11">
        <v>2.424601685</v>
      </c>
      <c r="M61" s="11">
        <v>2.123614608</v>
      </c>
      <c r="N61" s="11">
        <v>1.871106925</v>
      </c>
      <c r="O61" s="11">
        <v>1.680094405</v>
      </c>
      <c r="P61" s="11">
        <v>1.546238458</v>
      </c>
      <c r="Q61" s="11">
        <v>1.443507546</v>
      </c>
      <c r="R61" s="11">
        <v>1.345870127</v>
      </c>
      <c r="S61" s="11">
        <v>1.251715597</v>
      </c>
      <c r="T61" s="11">
        <v>1.173150396</v>
      </c>
      <c r="U61" s="11">
        <v>1.104718558</v>
      </c>
      <c r="V61" s="11">
        <v>1.040964117</v>
      </c>
      <c r="W61" s="11">
        <v>0.980977744</v>
      </c>
      <c r="X61" s="11">
        <v>0.927487423</v>
      </c>
      <c r="Y61" s="11">
        <v>0.880493155</v>
      </c>
      <c r="Z61" s="11">
        <v>0.839994938</v>
      </c>
      <c r="AA61" s="11">
        <v>0.805992773</v>
      </c>
      <c r="AB61" s="11">
        <v>0.77848666</v>
      </c>
      <c r="AC61" s="11">
        <v>0.757476599</v>
      </c>
      <c r="AD61" s="11">
        <v>0.74296259</v>
      </c>
      <c r="AE61" s="11">
        <v>0</v>
      </c>
      <c r="AF61" s="11">
        <v>0</v>
      </c>
      <c r="AG61" s="11">
        <v>0</v>
      </c>
      <c r="AH61" s="11">
        <v>0</v>
      </c>
      <c r="AI61" s="12">
        <v>0</v>
      </c>
    </row>
    <row r="62" spans="2:35" ht="14.25">
      <c r="B62" s="3">
        <v>-30</v>
      </c>
      <c r="C62" s="10">
        <v>0</v>
      </c>
      <c r="D62" s="11">
        <v>0</v>
      </c>
      <c r="E62" s="11">
        <v>0</v>
      </c>
      <c r="F62" s="11">
        <v>5.436167933</v>
      </c>
      <c r="G62" s="11">
        <v>4.813104096</v>
      </c>
      <c r="H62" s="11">
        <v>4.241589033</v>
      </c>
      <c r="I62" s="11">
        <v>3.721622744</v>
      </c>
      <c r="J62" s="11">
        <v>3.253205228</v>
      </c>
      <c r="K62" s="11">
        <v>2.836336485</v>
      </c>
      <c r="L62" s="11">
        <v>2.471016516</v>
      </c>
      <c r="M62" s="11">
        <v>2.157245321</v>
      </c>
      <c r="N62" s="11">
        <v>1.895022899</v>
      </c>
      <c r="O62" s="11">
        <v>1.698386238</v>
      </c>
      <c r="P62" s="11">
        <v>1.562656341</v>
      </c>
      <c r="Q62" s="11">
        <v>1.459759235</v>
      </c>
      <c r="R62" s="11">
        <v>1.361620949</v>
      </c>
      <c r="S62" s="11">
        <v>1.266484026</v>
      </c>
      <c r="T62" s="11">
        <v>1.187411608</v>
      </c>
      <c r="U62" s="11">
        <v>1.118560611</v>
      </c>
      <c r="V62" s="11">
        <v>1.054087954</v>
      </c>
      <c r="W62" s="11">
        <v>0.993019788</v>
      </c>
      <c r="X62" s="11">
        <v>0.938277656</v>
      </c>
      <c r="Y62" s="11">
        <v>0.889861558</v>
      </c>
      <c r="Z62" s="11">
        <v>0.847771493</v>
      </c>
      <c r="AA62" s="11">
        <v>0.812007461</v>
      </c>
      <c r="AB62" s="11">
        <v>0.782569462</v>
      </c>
      <c r="AC62" s="11">
        <v>0.759457497</v>
      </c>
      <c r="AD62" s="11">
        <v>0.742671565</v>
      </c>
      <c r="AE62" s="11">
        <v>0</v>
      </c>
      <c r="AF62" s="11">
        <v>0</v>
      </c>
      <c r="AG62" s="11">
        <v>0</v>
      </c>
      <c r="AH62" s="11">
        <v>0</v>
      </c>
      <c r="AI62" s="12">
        <v>0</v>
      </c>
    </row>
    <row r="63" spans="2:35" ht="14.25">
      <c r="B63" s="3">
        <v>-20</v>
      </c>
      <c r="C63" s="10">
        <v>0</v>
      </c>
      <c r="D63" s="11">
        <v>0</v>
      </c>
      <c r="E63" s="11">
        <v>0</v>
      </c>
      <c r="F63" s="11">
        <v>5.625263687</v>
      </c>
      <c r="G63" s="11">
        <v>4.970767765</v>
      </c>
      <c r="H63" s="11">
        <v>4.370911466</v>
      </c>
      <c r="I63" s="11">
        <v>3.82569479</v>
      </c>
      <c r="J63" s="11">
        <v>3.335117737</v>
      </c>
      <c r="K63" s="11">
        <v>2.899180308</v>
      </c>
      <c r="L63" s="11">
        <v>2.517882502</v>
      </c>
      <c r="M63" s="11">
        <v>2.191224319</v>
      </c>
      <c r="N63" s="11">
        <v>1.919205759</v>
      </c>
      <c r="O63" s="11">
        <v>1.716895368</v>
      </c>
      <c r="P63" s="11">
        <v>1.579270299</v>
      </c>
      <c r="Q63" s="11">
        <v>1.476193457</v>
      </c>
      <c r="R63" s="11">
        <v>1.377527751</v>
      </c>
      <c r="S63" s="11">
        <v>1.281349527</v>
      </c>
      <c r="T63" s="11">
        <v>1.201694266</v>
      </c>
      <c r="U63" s="11">
        <v>1.132363576</v>
      </c>
      <c r="V63" s="11">
        <v>1.067159064</v>
      </c>
      <c r="W63" s="11">
        <v>1.005047663</v>
      </c>
      <c r="X63" s="11">
        <v>0.949128572</v>
      </c>
      <c r="Y63" s="11">
        <v>0.899401789</v>
      </c>
      <c r="Z63" s="11">
        <v>0.855867315</v>
      </c>
      <c r="AA63" s="11">
        <v>0.818525149</v>
      </c>
      <c r="AB63" s="11">
        <v>0.787375292</v>
      </c>
      <c r="AC63" s="11">
        <v>0.762417744</v>
      </c>
      <c r="AD63" s="11">
        <v>0.743652504</v>
      </c>
      <c r="AE63" s="11">
        <v>0</v>
      </c>
      <c r="AF63" s="11">
        <v>0</v>
      </c>
      <c r="AG63" s="11">
        <v>0</v>
      </c>
      <c r="AH63" s="11">
        <v>0</v>
      </c>
      <c r="AI63" s="12">
        <v>0</v>
      </c>
    </row>
    <row r="64" spans="2:35" ht="14.25">
      <c r="B64" s="3">
        <v>-10</v>
      </c>
      <c r="C64" s="10">
        <v>0</v>
      </c>
      <c r="D64" s="11">
        <v>0</v>
      </c>
      <c r="E64" s="11">
        <v>0</v>
      </c>
      <c r="F64" s="11">
        <v>5.81370459</v>
      </c>
      <c r="G64" s="11">
        <v>5.127955333</v>
      </c>
      <c r="H64" s="11">
        <v>4.499914515</v>
      </c>
      <c r="I64" s="11">
        <v>3.929582136</v>
      </c>
      <c r="J64" s="11">
        <v>3.416958197</v>
      </c>
      <c r="K64" s="11">
        <v>2.962042697</v>
      </c>
      <c r="L64" s="11">
        <v>2.564835636</v>
      </c>
      <c r="M64" s="11">
        <v>2.225337014</v>
      </c>
      <c r="N64" s="11">
        <v>1.943546832</v>
      </c>
      <c r="O64" s="11">
        <v>1.735560951</v>
      </c>
      <c r="P64" s="11">
        <v>1.596014085</v>
      </c>
      <c r="Q64" s="11">
        <v>1.492714507</v>
      </c>
      <c r="R64" s="11">
        <v>1.393470495</v>
      </c>
      <c r="S64" s="11">
        <v>1.296169784</v>
      </c>
      <c r="T64" s="11">
        <v>1.215823896</v>
      </c>
      <c r="U64" s="11">
        <v>1.145926782</v>
      </c>
      <c r="V64" s="11">
        <v>1.079972392</v>
      </c>
      <c r="W64" s="11">
        <v>1.016876386</v>
      </c>
      <c r="X64" s="11">
        <v>0.959891787</v>
      </c>
      <c r="Y64" s="11">
        <v>0.909018596</v>
      </c>
      <c r="Z64" s="11">
        <v>0.864256813</v>
      </c>
      <c r="AA64" s="11">
        <v>0.825606437</v>
      </c>
      <c r="AB64" s="11">
        <v>0.79306747</v>
      </c>
      <c r="AC64" s="11">
        <v>0.766639909</v>
      </c>
      <c r="AD64" s="11">
        <v>0.746323757</v>
      </c>
      <c r="AE64" s="11">
        <v>0</v>
      </c>
      <c r="AF64" s="11">
        <v>0</v>
      </c>
      <c r="AG64" s="11">
        <v>0</v>
      </c>
      <c r="AH64" s="11">
        <v>0</v>
      </c>
      <c r="AI64" s="12">
        <v>0</v>
      </c>
    </row>
    <row r="65" spans="2:35" ht="14.25">
      <c r="B65" s="3">
        <v>0</v>
      </c>
      <c r="C65" s="22">
        <v>0</v>
      </c>
      <c r="D65" s="23">
        <v>0</v>
      </c>
      <c r="E65" s="23">
        <v>0</v>
      </c>
      <c r="F65" s="23">
        <v>5.999316551</v>
      </c>
      <c r="G65" s="23">
        <v>5.282903148</v>
      </c>
      <c r="H65" s="23">
        <v>4.627201465</v>
      </c>
      <c r="I65" s="23">
        <v>4.032211499</v>
      </c>
      <c r="J65" s="23">
        <v>3.497933252</v>
      </c>
      <c r="K65" s="23">
        <v>3.024366724</v>
      </c>
      <c r="L65" s="23">
        <v>2.611511914</v>
      </c>
      <c r="M65" s="23">
        <v>2.259368822</v>
      </c>
      <c r="N65" s="23">
        <v>1.967937449</v>
      </c>
      <c r="O65" s="23">
        <v>1.754322141</v>
      </c>
      <c r="P65" s="23">
        <v>1.612821449</v>
      </c>
      <c r="Q65" s="23">
        <v>1.50922668</v>
      </c>
      <c r="R65" s="23">
        <v>1.409329141</v>
      </c>
      <c r="S65" s="23">
        <v>1.310802486</v>
      </c>
      <c r="T65" s="23">
        <v>1.229626025</v>
      </c>
      <c r="U65" s="23">
        <v>1.159049559</v>
      </c>
      <c r="V65" s="23">
        <v>1.092322886</v>
      </c>
      <c r="W65" s="23">
        <v>1.028320973</v>
      </c>
      <c r="X65" s="23">
        <v>0.970418921</v>
      </c>
      <c r="Y65" s="23">
        <v>0.918616729</v>
      </c>
      <c r="Z65" s="23">
        <v>0.872914397</v>
      </c>
      <c r="AA65" s="23">
        <v>0.833311926</v>
      </c>
      <c r="AB65" s="23">
        <v>0.799809315</v>
      </c>
      <c r="AC65" s="23">
        <v>0.772406565</v>
      </c>
      <c r="AD65" s="23">
        <v>0.751103675</v>
      </c>
      <c r="AE65" s="23">
        <v>0</v>
      </c>
      <c r="AF65" s="23">
        <v>0</v>
      </c>
      <c r="AG65" s="23">
        <v>0</v>
      </c>
      <c r="AH65" s="23">
        <v>0</v>
      </c>
      <c r="AI65" s="24">
        <v>0</v>
      </c>
    </row>
    <row r="66" spans="2:35" ht="14.25">
      <c r="B66" s="3">
        <v>10</v>
      </c>
      <c r="C66" s="10">
        <v>0</v>
      </c>
      <c r="D66" s="11">
        <v>0</v>
      </c>
      <c r="E66" s="11">
        <v>0</v>
      </c>
      <c r="F66" s="11">
        <v>6.183038485</v>
      </c>
      <c r="G66" s="11">
        <v>5.436402846</v>
      </c>
      <c r="H66" s="11">
        <v>4.75343154</v>
      </c>
      <c r="I66" s="11">
        <v>4.134124565</v>
      </c>
      <c r="J66" s="11">
        <v>3.578481922</v>
      </c>
      <c r="K66" s="11">
        <v>3.08650361</v>
      </c>
      <c r="L66" s="11">
        <v>2.658189631</v>
      </c>
      <c r="M66" s="11">
        <v>2.293539983</v>
      </c>
      <c r="N66" s="11">
        <v>1.992554667</v>
      </c>
      <c r="O66" s="11">
        <v>1.77333166</v>
      </c>
      <c r="P66" s="11">
        <v>1.629838303</v>
      </c>
      <c r="Q66" s="11">
        <v>1.525878641</v>
      </c>
      <c r="R66" s="11">
        <v>1.42525672</v>
      </c>
      <c r="S66" s="11">
        <v>1.325407029</v>
      </c>
      <c r="T66" s="11">
        <v>1.243271829</v>
      </c>
      <c r="U66" s="11">
        <v>1.171916823</v>
      </c>
      <c r="V66" s="11">
        <v>1.104407711</v>
      </c>
      <c r="W66" s="11">
        <v>1.039588776</v>
      </c>
      <c r="X66" s="11">
        <v>0.98092717</v>
      </c>
      <c r="Y66" s="11">
        <v>0.92842289</v>
      </c>
      <c r="Z66" s="11">
        <v>0.882075938</v>
      </c>
      <c r="AA66" s="11">
        <v>0.841886313</v>
      </c>
      <c r="AB66" s="11">
        <v>0.807854015</v>
      </c>
      <c r="AC66" s="11">
        <v>0.779979045</v>
      </c>
      <c r="AD66" s="11">
        <v>0.758261402</v>
      </c>
      <c r="AE66" s="11">
        <v>0</v>
      </c>
      <c r="AF66" s="11">
        <v>0</v>
      </c>
      <c r="AG66" s="11">
        <v>0</v>
      </c>
      <c r="AH66" s="11">
        <v>0</v>
      </c>
      <c r="AI66" s="12">
        <v>0</v>
      </c>
    </row>
    <row r="67" spans="2:35" ht="14.25">
      <c r="B67" s="3">
        <v>20</v>
      </c>
      <c r="C67" s="10">
        <v>0</v>
      </c>
      <c r="D67" s="11">
        <v>0</v>
      </c>
      <c r="E67" s="11">
        <v>0</v>
      </c>
      <c r="F67" s="11">
        <v>6.367646622</v>
      </c>
      <c r="G67" s="11">
        <v>5.590723194</v>
      </c>
      <c r="H67" s="11">
        <v>4.880419421</v>
      </c>
      <c r="I67" s="11">
        <v>4.236735303</v>
      </c>
      <c r="J67" s="11">
        <v>3.659670841</v>
      </c>
      <c r="K67" s="11">
        <v>3.149226034</v>
      </c>
      <c r="L67" s="11">
        <v>2.705400882</v>
      </c>
      <c r="M67" s="11">
        <v>2.328195386</v>
      </c>
      <c r="N67" s="11">
        <v>2.017609545</v>
      </c>
      <c r="O67" s="11">
        <v>1.792737453</v>
      </c>
      <c r="P67" s="11">
        <v>1.647214413</v>
      </c>
      <c r="Q67" s="11">
        <v>1.542852236</v>
      </c>
      <c r="R67" s="11">
        <v>1.441462733</v>
      </c>
      <c r="S67" s="11">
        <v>1.340219554</v>
      </c>
      <c r="T67" s="11">
        <v>1.257037344</v>
      </c>
      <c r="U67" s="11">
        <v>1.184839409</v>
      </c>
      <c r="V67" s="11">
        <v>1.116549052</v>
      </c>
      <c r="W67" s="11">
        <v>1.050986826</v>
      </c>
      <c r="X67" s="11">
        <v>0.991691078</v>
      </c>
      <c r="Y67" s="11">
        <v>0.938661808</v>
      </c>
      <c r="Z67" s="11">
        <v>0.891899015</v>
      </c>
      <c r="AA67" s="11">
        <v>0.851402699</v>
      </c>
      <c r="AB67" s="11">
        <v>0.817172862</v>
      </c>
      <c r="AC67" s="11">
        <v>0.789209502</v>
      </c>
      <c r="AD67" s="11">
        <v>0.767512619</v>
      </c>
      <c r="AE67" s="11">
        <v>0</v>
      </c>
      <c r="AF67" s="11">
        <v>0</v>
      </c>
      <c r="AG67" s="11">
        <v>0</v>
      </c>
      <c r="AH67" s="11">
        <v>0</v>
      </c>
      <c r="AI67" s="12">
        <v>0</v>
      </c>
    </row>
    <row r="68" spans="2:35" ht="14.25">
      <c r="B68" s="3">
        <v>30</v>
      </c>
      <c r="C68" s="10">
        <v>0</v>
      </c>
      <c r="D68" s="11">
        <v>0</v>
      </c>
      <c r="E68" s="11">
        <v>0</v>
      </c>
      <c r="F68" s="11">
        <v>6.553722848</v>
      </c>
      <c r="G68" s="11">
        <v>5.746316241</v>
      </c>
      <c r="H68" s="11">
        <v>5.008501578</v>
      </c>
      <c r="I68" s="11">
        <v>4.340278859</v>
      </c>
      <c r="J68" s="11">
        <v>3.741648084</v>
      </c>
      <c r="K68" s="11">
        <v>3.212609252</v>
      </c>
      <c r="L68" s="11">
        <v>2.753162363</v>
      </c>
      <c r="M68" s="11">
        <v>2.363307418</v>
      </c>
      <c r="N68" s="11">
        <v>2.043044417</v>
      </c>
      <c r="O68" s="11">
        <v>1.812471508</v>
      </c>
      <c r="P68" s="11">
        <v>1.664889308</v>
      </c>
      <c r="Q68" s="11">
        <v>1.56010152</v>
      </c>
      <c r="R68" s="11">
        <v>1.457911849</v>
      </c>
      <c r="S68" s="11">
        <v>1.355212858</v>
      </c>
      <c r="T68" s="11">
        <v>1.270905381</v>
      </c>
      <c r="U68" s="11">
        <v>1.197805522</v>
      </c>
      <c r="V68" s="11">
        <v>1.128729386</v>
      </c>
      <c r="W68" s="11">
        <v>1.062479657</v>
      </c>
      <c r="X68" s="11">
        <v>1.002648282</v>
      </c>
      <c r="Y68" s="11">
        <v>0.949235262</v>
      </c>
      <c r="Z68" s="11">
        <v>0.902240596</v>
      </c>
      <c r="AA68" s="11">
        <v>0.861664285</v>
      </c>
      <c r="AB68" s="11">
        <v>0.827506328</v>
      </c>
      <c r="AC68" s="11">
        <v>0.799766726</v>
      </c>
      <c r="AD68" s="11">
        <v>0.778445479</v>
      </c>
      <c r="AE68" s="11">
        <v>0</v>
      </c>
      <c r="AF68" s="11">
        <v>0</v>
      </c>
      <c r="AG68" s="11">
        <v>0</v>
      </c>
      <c r="AH68" s="11">
        <v>0</v>
      </c>
      <c r="AI68" s="12">
        <v>0</v>
      </c>
    </row>
    <row r="69" spans="2:35" ht="14.25">
      <c r="B69" s="3">
        <v>40</v>
      </c>
      <c r="C69" s="10">
        <v>0</v>
      </c>
      <c r="D69" s="11">
        <v>0</v>
      </c>
      <c r="E69" s="11">
        <v>0</v>
      </c>
      <c r="F69" s="11">
        <v>6.741849047</v>
      </c>
      <c r="G69" s="11">
        <v>5.903634039</v>
      </c>
      <c r="H69" s="11">
        <v>5.138014482</v>
      </c>
      <c r="I69" s="11">
        <v>4.444990377</v>
      </c>
      <c r="J69" s="11">
        <v>3.824561723</v>
      </c>
      <c r="K69" s="11">
        <v>3.27672852</v>
      </c>
      <c r="L69" s="11">
        <v>2.801490768</v>
      </c>
      <c r="M69" s="11">
        <v>2.398848468</v>
      </c>
      <c r="N69" s="11">
        <v>2.068801619</v>
      </c>
      <c r="O69" s="11">
        <v>1.832465812</v>
      </c>
      <c r="P69" s="11">
        <v>1.682802518</v>
      </c>
      <c r="Q69" s="11">
        <v>1.577580553</v>
      </c>
      <c r="R69" s="11">
        <v>1.474568736</v>
      </c>
      <c r="S69" s="11">
        <v>1.370359738</v>
      </c>
      <c r="T69" s="11">
        <v>1.284858751</v>
      </c>
      <c r="U69" s="11">
        <v>1.210803369</v>
      </c>
      <c r="V69" s="11">
        <v>1.140931186</v>
      </c>
      <c r="W69" s="11">
        <v>1.074031801</v>
      </c>
      <c r="X69" s="11">
        <v>1.013736417</v>
      </c>
      <c r="Y69" s="11">
        <v>0.960045034</v>
      </c>
      <c r="Z69" s="11">
        <v>0.912957652</v>
      </c>
      <c r="AA69" s="11">
        <v>0.872474271</v>
      </c>
      <c r="AB69" s="11">
        <v>0.838594891</v>
      </c>
      <c r="AC69" s="11">
        <v>0.811319512</v>
      </c>
      <c r="AD69" s="11">
        <v>0.790648134</v>
      </c>
      <c r="AE69" s="11">
        <v>0</v>
      </c>
      <c r="AF69" s="11">
        <v>0</v>
      </c>
      <c r="AG69" s="11">
        <v>0</v>
      </c>
      <c r="AH69" s="11">
        <v>0</v>
      </c>
      <c r="AI69" s="12">
        <v>0</v>
      </c>
    </row>
    <row r="70" spans="2:35" ht="14.25">
      <c r="B70" s="3">
        <v>50</v>
      </c>
      <c r="C70" s="10">
        <v>0</v>
      </c>
      <c r="D70" s="11">
        <v>0</v>
      </c>
      <c r="E70" s="11">
        <v>0</v>
      </c>
      <c r="F70" s="11">
        <v>6.932607104</v>
      </c>
      <c r="G70" s="11">
        <v>6.063128637</v>
      </c>
      <c r="H70" s="11">
        <v>5.269294603</v>
      </c>
      <c r="I70" s="11">
        <v>4.551105001</v>
      </c>
      <c r="J70" s="11">
        <v>3.908559832</v>
      </c>
      <c r="K70" s="11">
        <v>3.341659096</v>
      </c>
      <c r="L70" s="11">
        <v>2.850402793</v>
      </c>
      <c r="M70" s="11">
        <v>2.434790923</v>
      </c>
      <c r="N70" s="11">
        <v>2.094823485</v>
      </c>
      <c r="O70" s="11">
        <v>1.852652355</v>
      </c>
      <c r="P70" s="11">
        <v>1.700893573</v>
      </c>
      <c r="Q70" s="11">
        <v>1.595243392</v>
      </c>
      <c r="R70" s="11">
        <v>1.491398063</v>
      </c>
      <c r="S70" s="11">
        <v>1.385632992</v>
      </c>
      <c r="T70" s="11">
        <v>1.298880267</v>
      </c>
      <c r="U70" s="11">
        <v>1.223821155</v>
      </c>
      <c r="V70" s="11">
        <v>1.153136927</v>
      </c>
      <c r="W70" s="11">
        <v>1.085607793</v>
      </c>
      <c r="X70" s="11">
        <v>1.024893119</v>
      </c>
      <c r="Y70" s="11">
        <v>0.970992905</v>
      </c>
      <c r="Z70" s="11">
        <v>0.923907152</v>
      </c>
      <c r="AA70" s="11">
        <v>0.883635858</v>
      </c>
      <c r="AB70" s="11">
        <v>0.850179025</v>
      </c>
      <c r="AC70" s="11">
        <v>0.823536651</v>
      </c>
      <c r="AD70" s="11">
        <v>0.803708738</v>
      </c>
      <c r="AE70" s="11">
        <v>0</v>
      </c>
      <c r="AF70" s="11">
        <v>0</v>
      </c>
      <c r="AG70" s="11">
        <v>0</v>
      </c>
      <c r="AH70" s="11">
        <v>0</v>
      </c>
      <c r="AI70" s="12">
        <v>0</v>
      </c>
    </row>
    <row r="71" spans="2:35" ht="14.25">
      <c r="B71" s="3">
        <v>60</v>
      </c>
      <c r="C71" s="10">
        <v>0</v>
      </c>
      <c r="D71" s="11">
        <v>0</v>
      </c>
      <c r="E71" s="11">
        <v>0</v>
      </c>
      <c r="F71" s="11">
        <v>7.126578904</v>
      </c>
      <c r="G71" s="11">
        <v>6.225252085</v>
      </c>
      <c r="H71" s="11">
        <v>5.402678409</v>
      </c>
      <c r="I71" s="11">
        <v>4.658857876</v>
      </c>
      <c r="J71" s="11">
        <v>3.993790485</v>
      </c>
      <c r="K71" s="11">
        <v>3.407476237</v>
      </c>
      <c r="L71" s="11">
        <v>2.899915132</v>
      </c>
      <c r="M71" s="11">
        <v>2.47110717</v>
      </c>
      <c r="N71" s="11">
        <v>2.12105235</v>
      </c>
      <c r="O71" s="11">
        <v>1.872963123</v>
      </c>
      <c r="P71" s="11">
        <v>1.719102004</v>
      </c>
      <c r="Q71" s="11">
        <v>1.613044096</v>
      </c>
      <c r="R71" s="11">
        <v>1.508364499</v>
      </c>
      <c r="S71" s="11">
        <v>1.401005417</v>
      </c>
      <c r="T71" s="11">
        <v>1.312952739</v>
      </c>
      <c r="U71" s="11">
        <v>1.236847086</v>
      </c>
      <c r="V71" s="11">
        <v>1.165329083</v>
      </c>
      <c r="W71" s="11">
        <v>1.097172166</v>
      </c>
      <c r="X71" s="11">
        <v>1.036056024</v>
      </c>
      <c r="Y71" s="11">
        <v>0.981980657</v>
      </c>
      <c r="Z71" s="11">
        <v>0.934946064</v>
      </c>
      <c r="AA71" s="11">
        <v>0.894952247</v>
      </c>
      <c r="AB71" s="11">
        <v>0.861999204</v>
      </c>
      <c r="AC71" s="11">
        <v>0.836086937</v>
      </c>
      <c r="AD71" s="11">
        <v>0.817215444</v>
      </c>
      <c r="AE71" s="11">
        <v>0</v>
      </c>
      <c r="AF71" s="11">
        <v>0</v>
      </c>
      <c r="AG71" s="11">
        <v>0</v>
      </c>
      <c r="AH71" s="11">
        <v>0</v>
      </c>
      <c r="AI71" s="12">
        <v>0</v>
      </c>
    </row>
    <row r="72" spans="2:35" ht="14.25">
      <c r="B72" s="3">
        <v>70</v>
      </c>
      <c r="C72" s="10">
        <v>0</v>
      </c>
      <c r="D72" s="11">
        <v>0</v>
      </c>
      <c r="E72" s="11">
        <v>0</v>
      </c>
      <c r="F72" s="11">
        <v>7.324346333</v>
      </c>
      <c r="G72" s="11">
        <v>6.390456435</v>
      </c>
      <c r="H72" s="11">
        <v>5.538502373</v>
      </c>
      <c r="I72" s="11">
        <v>4.768484146</v>
      </c>
      <c r="J72" s="11">
        <v>4.080401755</v>
      </c>
      <c r="K72" s="11">
        <v>3.4742552</v>
      </c>
      <c r="L72" s="11">
        <v>2.95004448</v>
      </c>
      <c r="M72" s="11">
        <v>2.507769596</v>
      </c>
      <c r="N72" s="11">
        <v>2.147430548</v>
      </c>
      <c r="O72" s="11">
        <v>1.893330104</v>
      </c>
      <c r="P72" s="11">
        <v>1.737367341</v>
      </c>
      <c r="Q72" s="11">
        <v>1.630936723</v>
      </c>
      <c r="R72" s="11">
        <v>1.525432712</v>
      </c>
      <c r="S72" s="11">
        <v>1.416449811</v>
      </c>
      <c r="T72" s="11">
        <v>1.327058979</v>
      </c>
      <c r="U72" s="11">
        <v>1.249869368</v>
      </c>
      <c r="V72" s="11">
        <v>1.177490129</v>
      </c>
      <c r="W72" s="11">
        <v>1.108689454</v>
      </c>
      <c r="X72" s="11">
        <v>1.047162767</v>
      </c>
      <c r="Y72" s="11">
        <v>0.992910069</v>
      </c>
      <c r="Z72" s="11">
        <v>0.94593136</v>
      </c>
      <c r="AA72" s="11">
        <v>0.906226638</v>
      </c>
      <c r="AB72" s="11">
        <v>0.873795905</v>
      </c>
      <c r="AC72" s="11">
        <v>0.848639161</v>
      </c>
      <c r="AD72" s="11">
        <v>0.830756405</v>
      </c>
      <c r="AE72" s="11">
        <v>0</v>
      </c>
      <c r="AF72" s="11">
        <v>0</v>
      </c>
      <c r="AG72" s="11">
        <v>0</v>
      </c>
      <c r="AH72" s="11">
        <v>0</v>
      </c>
      <c r="AI72" s="12">
        <v>0</v>
      </c>
    </row>
    <row r="73" spans="2:35" ht="14.25">
      <c r="B73" s="3">
        <v>80</v>
      </c>
      <c r="C73" s="13">
        <v>0</v>
      </c>
      <c r="D73" s="14">
        <v>0</v>
      </c>
      <c r="E73" s="14">
        <v>0</v>
      </c>
      <c r="F73" s="14">
        <v>7.526491274</v>
      </c>
      <c r="G73" s="14">
        <v>6.559193735</v>
      </c>
      <c r="H73" s="14">
        <v>5.677102962</v>
      </c>
      <c r="I73" s="14">
        <v>4.880218956</v>
      </c>
      <c r="J73" s="14">
        <v>4.168541715</v>
      </c>
      <c r="K73" s="14">
        <v>3.542071241</v>
      </c>
      <c r="L73" s="14">
        <v>3.000807532</v>
      </c>
      <c r="M73" s="14">
        <v>2.54475059</v>
      </c>
      <c r="N73" s="14">
        <v>2.173900414</v>
      </c>
      <c r="O73" s="14">
        <v>1.913685287</v>
      </c>
      <c r="P73" s="14">
        <v>1.755629114</v>
      </c>
      <c r="Q73" s="14">
        <v>1.64887533</v>
      </c>
      <c r="R73" s="14">
        <v>1.542567372</v>
      </c>
      <c r="S73" s="14">
        <v>1.43193897</v>
      </c>
      <c r="T73" s="14">
        <v>1.341181798</v>
      </c>
      <c r="U73" s="14">
        <v>1.262876206</v>
      </c>
      <c r="V73" s="14">
        <v>1.189602539</v>
      </c>
      <c r="W73" s="14">
        <v>1.120124191</v>
      </c>
      <c r="X73" s="14">
        <v>1.058150986</v>
      </c>
      <c r="Y73" s="14">
        <v>1.003682924</v>
      </c>
      <c r="Z73" s="14">
        <v>0.956720007</v>
      </c>
      <c r="AA73" s="14">
        <v>0.917262233</v>
      </c>
      <c r="AB73" s="14">
        <v>0.885309603</v>
      </c>
      <c r="AC73" s="14">
        <v>0.860862116</v>
      </c>
      <c r="AD73" s="14">
        <v>0.843919774</v>
      </c>
      <c r="AE73" s="14">
        <v>0</v>
      </c>
      <c r="AF73" s="14">
        <v>0</v>
      </c>
      <c r="AG73" s="14">
        <v>0</v>
      </c>
      <c r="AH73" s="14">
        <v>0</v>
      </c>
      <c r="AI73" s="15">
        <v>0</v>
      </c>
    </row>
    <row r="76" ht="14.25">
      <c r="B76" s="2" t="s">
        <v>14</v>
      </c>
    </row>
    <row r="77" spans="2:19" ht="14.25">
      <c r="B77" s="3" t="s">
        <v>5</v>
      </c>
      <c r="C77" s="3">
        <v>4</v>
      </c>
      <c r="D77" s="3">
        <v>5</v>
      </c>
      <c r="E77" s="3">
        <v>6</v>
      </c>
      <c r="F77" s="3">
        <v>7</v>
      </c>
      <c r="G77" s="3">
        <v>8</v>
      </c>
      <c r="H77" s="3">
        <v>9</v>
      </c>
      <c r="I77" s="3">
        <v>10</v>
      </c>
      <c r="J77" s="3">
        <v>11</v>
      </c>
      <c r="K77" s="3">
        <v>12</v>
      </c>
      <c r="L77" s="3">
        <v>13</v>
      </c>
      <c r="M77" s="3">
        <v>14</v>
      </c>
      <c r="N77" s="3">
        <v>15</v>
      </c>
      <c r="O77" s="3">
        <v>16</v>
      </c>
      <c r="P77" s="3">
        <v>17</v>
      </c>
      <c r="Q77" s="3">
        <v>18</v>
      </c>
      <c r="R77" s="3">
        <v>19</v>
      </c>
      <c r="S77" s="3">
        <v>20</v>
      </c>
    </row>
    <row r="78" spans="2:19" ht="14.25">
      <c r="B78" s="3">
        <v>128</v>
      </c>
      <c r="C78" s="7">
        <v>0</v>
      </c>
      <c r="D78" s="8">
        <v>0</v>
      </c>
      <c r="E78" s="8">
        <v>3.128697532</v>
      </c>
      <c r="F78" s="8">
        <v>2.607453144</v>
      </c>
      <c r="G78" s="8">
        <v>2.16147557</v>
      </c>
      <c r="H78" s="8">
        <v>1.790764811</v>
      </c>
      <c r="I78" s="8">
        <v>1.495320865</v>
      </c>
      <c r="J78" s="8">
        <v>1.284824741</v>
      </c>
      <c r="K78" s="8">
        <v>1.130233417</v>
      </c>
      <c r="L78" s="8">
        <v>1.006287777</v>
      </c>
      <c r="M78" s="8">
        <v>0.911317105</v>
      </c>
      <c r="N78" s="8">
        <v>0.833969671</v>
      </c>
      <c r="O78" s="8">
        <v>0.778029386</v>
      </c>
      <c r="P78" s="8">
        <v>0.74349625</v>
      </c>
      <c r="Q78" s="8">
        <v>0.730370262</v>
      </c>
      <c r="R78" s="8">
        <v>0</v>
      </c>
      <c r="S78" s="9">
        <v>0</v>
      </c>
    </row>
    <row r="79" spans="2:19" ht="14.25">
      <c r="B79" s="3">
        <v>144</v>
      </c>
      <c r="C79" s="10">
        <v>0</v>
      </c>
      <c r="D79" s="11">
        <v>0</v>
      </c>
      <c r="E79" s="11">
        <v>3.198767714</v>
      </c>
      <c r="F79" s="11">
        <v>2.659044211</v>
      </c>
      <c r="G79" s="11">
        <v>2.197841029</v>
      </c>
      <c r="H79" s="11">
        <v>1.815158168</v>
      </c>
      <c r="I79" s="11">
        <v>1.510995627</v>
      </c>
      <c r="J79" s="11">
        <v>1.295818931</v>
      </c>
      <c r="K79" s="11">
        <v>1.138231508</v>
      </c>
      <c r="L79" s="11">
        <v>1.010468787</v>
      </c>
      <c r="M79" s="11">
        <v>0.912100285</v>
      </c>
      <c r="N79" s="11">
        <v>0.832229993</v>
      </c>
      <c r="O79" s="11">
        <v>0.774489914</v>
      </c>
      <c r="P79" s="11">
        <v>0.738880048</v>
      </c>
      <c r="Q79" s="11">
        <v>0.725400395</v>
      </c>
      <c r="R79" s="11">
        <v>0</v>
      </c>
      <c r="S79" s="12">
        <v>0</v>
      </c>
    </row>
    <row r="80" spans="2:19" ht="14.25">
      <c r="B80" s="3">
        <v>160</v>
      </c>
      <c r="C80" s="10">
        <v>0</v>
      </c>
      <c r="D80" s="11">
        <v>0</v>
      </c>
      <c r="E80" s="11">
        <v>3.276371986</v>
      </c>
      <c r="F80" s="11">
        <v>2.716028838</v>
      </c>
      <c r="G80" s="11">
        <v>2.237870892</v>
      </c>
      <c r="H80" s="11">
        <v>1.84189815</v>
      </c>
      <c r="I80" s="11">
        <v>1.528110611</v>
      </c>
      <c r="J80" s="11">
        <v>1.307815795</v>
      </c>
      <c r="K80" s="11">
        <v>1.14709114</v>
      </c>
      <c r="L80" s="11">
        <v>1.015538439</v>
      </c>
      <c r="M80" s="11">
        <v>0.913892135</v>
      </c>
      <c r="N80" s="11">
        <v>0.831579148</v>
      </c>
      <c r="O80" s="11">
        <v>0.772123838</v>
      </c>
      <c r="P80" s="11">
        <v>0.735526204</v>
      </c>
      <c r="Q80" s="11">
        <v>0.721786247</v>
      </c>
      <c r="R80" s="11">
        <v>0</v>
      </c>
      <c r="S80" s="12">
        <v>0</v>
      </c>
    </row>
    <row r="81" spans="2:19" ht="14.25">
      <c r="B81" s="3">
        <v>176</v>
      </c>
      <c r="C81" s="10">
        <v>0</v>
      </c>
      <c r="D81" s="11">
        <v>0</v>
      </c>
      <c r="E81" s="11">
        <v>3.361510347</v>
      </c>
      <c r="F81" s="11">
        <v>2.778407023</v>
      </c>
      <c r="G81" s="11">
        <v>2.28156516</v>
      </c>
      <c r="H81" s="11">
        <v>1.870984758</v>
      </c>
      <c r="I81" s="11">
        <v>1.546665816</v>
      </c>
      <c r="J81" s="11">
        <v>1.320815334</v>
      </c>
      <c r="K81" s="11">
        <v>1.156812313</v>
      </c>
      <c r="L81" s="11">
        <v>1.021496733</v>
      </c>
      <c r="M81" s="11">
        <v>0.916692654</v>
      </c>
      <c r="N81" s="11">
        <v>0.832017135</v>
      </c>
      <c r="O81" s="11">
        <v>0.770931156</v>
      </c>
      <c r="P81" s="11">
        <v>0.733434717</v>
      </c>
      <c r="Q81" s="11">
        <v>0.719527819</v>
      </c>
      <c r="R81" s="11">
        <v>0</v>
      </c>
      <c r="S81" s="12">
        <v>0</v>
      </c>
    </row>
    <row r="82" spans="2:19" ht="14.25">
      <c r="B82" s="3">
        <v>192</v>
      </c>
      <c r="C82" s="10">
        <v>0</v>
      </c>
      <c r="D82" s="11">
        <v>0</v>
      </c>
      <c r="E82" s="11">
        <v>3.454182797</v>
      </c>
      <c r="F82" s="11">
        <v>2.846178768</v>
      </c>
      <c r="G82" s="11">
        <v>2.328923833</v>
      </c>
      <c r="H82" s="11">
        <v>1.902417991</v>
      </c>
      <c r="I82" s="11">
        <v>1.566661243</v>
      </c>
      <c r="J82" s="11">
        <v>1.334817546</v>
      </c>
      <c r="K82" s="11">
        <v>1.167395026</v>
      </c>
      <c r="L82" s="11">
        <v>1.028343669</v>
      </c>
      <c r="M82" s="11">
        <v>0.920501842</v>
      </c>
      <c r="N82" s="11">
        <v>0.833543955</v>
      </c>
      <c r="O82" s="11">
        <v>0.77091187</v>
      </c>
      <c r="P82" s="11">
        <v>0.732605588</v>
      </c>
      <c r="Q82" s="11">
        <v>0.718625109</v>
      </c>
      <c r="R82" s="11">
        <v>0</v>
      </c>
      <c r="S82" s="12">
        <v>0</v>
      </c>
    </row>
    <row r="83" spans="2:19" ht="14.25">
      <c r="B83" s="3">
        <v>208</v>
      </c>
      <c r="C83" s="10">
        <v>0</v>
      </c>
      <c r="D83" s="11">
        <v>0</v>
      </c>
      <c r="E83" s="11">
        <v>3.552461636</v>
      </c>
      <c r="F83" s="11">
        <v>2.918139458</v>
      </c>
      <c r="G83" s="11">
        <v>2.379299566</v>
      </c>
      <c r="H83" s="11">
        <v>1.93594196</v>
      </c>
      <c r="I83" s="11">
        <v>1.58806664</v>
      </c>
      <c r="J83" s="11">
        <v>1.349808503</v>
      </c>
      <c r="K83" s="11">
        <v>1.178762858</v>
      </c>
      <c r="L83" s="11">
        <v>1.035986788</v>
      </c>
      <c r="M83" s="11">
        <v>0.92522987</v>
      </c>
      <c r="N83" s="11">
        <v>0.836106784</v>
      </c>
      <c r="O83" s="11">
        <v>0.772079303</v>
      </c>
      <c r="P83" s="11">
        <v>0.733147426</v>
      </c>
      <c r="Q83" s="11">
        <v>0.719311155</v>
      </c>
      <c r="R83" s="11">
        <v>0</v>
      </c>
      <c r="S83" s="12">
        <v>0</v>
      </c>
    </row>
    <row r="84" spans="2:19" ht="14.25">
      <c r="B84" s="3">
        <v>224</v>
      </c>
      <c r="C84" s="10">
        <v>0</v>
      </c>
      <c r="D84" s="11">
        <v>0</v>
      </c>
      <c r="E84" s="11">
        <v>3.647797928</v>
      </c>
      <c r="F84" s="11">
        <v>2.988946889</v>
      </c>
      <c r="G84" s="11">
        <v>2.42982153</v>
      </c>
      <c r="H84" s="11">
        <v>1.970421851</v>
      </c>
      <c r="I84" s="11">
        <v>1.610747852</v>
      </c>
      <c r="J84" s="11">
        <v>1.365726425</v>
      </c>
      <c r="K84" s="11">
        <v>1.190576892</v>
      </c>
      <c r="L84" s="11">
        <v>1.044016057</v>
      </c>
      <c r="M84" s="11">
        <v>0.930478364</v>
      </c>
      <c r="N84" s="11">
        <v>0.839471365</v>
      </c>
      <c r="O84" s="11">
        <v>0.774492542</v>
      </c>
      <c r="P84" s="11">
        <v>0.735541896</v>
      </c>
      <c r="Q84" s="11">
        <v>0.722619426</v>
      </c>
      <c r="R84" s="11">
        <v>0</v>
      </c>
      <c r="S84" s="12">
        <v>0</v>
      </c>
    </row>
    <row r="85" spans="2:19" ht="14.25">
      <c r="B85" s="3">
        <v>240</v>
      </c>
      <c r="C85" s="10">
        <v>0</v>
      </c>
      <c r="D85" s="11">
        <v>0</v>
      </c>
      <c r="E85" s="11">
        <v>3.745974776</v>
      </c>
      <c r="F85" s="11">
        <v>3.062214905</v>
      </c>
      <c r="G85" s="11">
        <v>2.482431757</v>
      </c>
      <c r="H85" s="11">
        <v>2.006625332</v>
      </c>
      <c r="I85" s="11">
        <v>1.63479563</v>
      </c>
      <c r="J85" s="11">
        <v>1.382613104</v>
      </c>
      <c r="K85" s="11">
        <v>1.203066395</v>
      </c>
      <c r="L85" s="11">
        <v>1.052708851</v>
      </c>
      <c r="M85" s="11">
        <v>0.936516812</v>
      </c>
      <c r="N85" s="11">
        <v>0.843796166</v>
      </c>
      <c r="O85" s="11">
        <v>0.778111617</v>
      </c>
      <c r="P85" s="11">
        <v>0.739463165</v>
      </c>
      <c r="Q85" s="11">
        <v>0.727850811</v>
      </c>
      <c r="R85" s="11">
        <v>0</v>
      </c>
      <c r="S85" s="12">
        <v>0</v>
      </c>
    </row>
    <row r="86" spans="2:19" ht="14.25">
      <c r="B86" s="3">
        <v>256</v>
      </c>
      <c r="C86" s="10">
        <v>0</v>
      </c>
      <c r="D86" s="11">
        <v>0</v>
      </c>
      <c r="E86" s="11">
        <v>3.855038237</v>
      </c>
      <c r="F86" s="11">
        <v>3.142971462</v>
      </c>
      <c r="G86" s="11">
        <v>2.539832204</v>
      </c>
      <c r="H86" s="11">
        <v>2.045620464</v>
      </c>
      <c r="I86" s="11">
        <v>1.660336241</v>
      </c>
      <c r="J86" s="11">
        <v>1.400526683</v>
      </c>
      <c r="K86" s="11">
        <v>1.216550347</v>
      </c>
      <c r="L86" s="11">
        <v>1.062451085</v>
      </c>
      <c r="M86" s="11">
        <v>0.943720154</v>
      </c>
      <c r="N86" s="11">
        <v>0.849301666</v>
      </c>
      <c r="O86" s="11">
        <v>0.782880916</v>
      </c>
      <c r="P86" s="11">
        <v>0.744457905</v>
      </c>
      <c r="Q86" s="11">
        <v>0.734032633</v>
      </c>
      <c r="R86" s="11">
        <v>0</v>
      </c>
      <c r="S86" s="12">
        <v>0</v>
      </c>
    </row>
    <row r="87" spans="2:19" ht="14.25">
      <c r="B87" s="3">
        <v>272</v>
      </c>
      <c r="C87" s="10">
        <v>0</v>
      </c>
      <c r="D87" s="11">
        <v>0</v>
      </c>
      <c r="E87" s="11">
        <v>3.983034368</v>
      </c>
      <c r="F87" s="11">
        <v>3.236244516</v>
      </c>
      <c r="G87" s="11">
        <v>2.604724828</v>
      </c>
      <c r="H87" s="11">
        <v>2.088475306</v>
      </c>
      <c r="I87" s="11">
        <v>1.687495949</v>
      </c>
      <c r="J87" s="11">
        <v>1.419525308</v>
      </c>
      <c r="K87" s="11">
        <v>1.231347728</v>
      </c>
      <c r="L87" s="11">
        <v>1.073628672</v>
      </c>
      <c r="M87" s="11">
        <v>0.95246333</v>
      </c>
      <c r="N87" s="11">
        <v>0.856208342</v>
      </c>
      <c r="O87" s="11">
        <v>0.788744826</v>
      </c>
      <c r="P87" s="11">
        <v>0.750072784</v>
      </c>
      <c r="Q87" s="11">
        <v>0.740192215</v>
      </c>
      <c r="R87" s="11">
        <v>0</v>
      </c>
      <c r="S87" s="12">
        <v>0</v>
      </c>
    </row>
    <row r="88" spans="2:19" ht="14.25">
      <c r="B88" s="3">
        <v>288</v>
      </c>
      <c r="C88" s="10">
        <v>0</v>
      </c>
      <c r="D88" s="11">
        <v>0</v>
      </c>
      <c r="E88" s="11">
        <v>4.138009225</v>
      </c>
      <c r="F88" s="11">
        <v>3.347062023</v>
      </c>
      <c r="G88" s="11">
        <v>2.679811588</v>
      </c>
      <c r="H88" s="11">
        <v>2.13625792</v>
      </c>
      <c r="I88" s="11">
        <v>1.716401019</v>
      </c>
      <c r="J88" s="11">
        <v>1.439667122</v>
      </c>
      <c r="K88" s="11">
        <v>1.247777517</v>
      </c>
      <c r="L88" s="11">
        <v>1.086627527</v>
      </c>
      <c r="M88" s="11">
        <v>0.963121281</v>
      </c>
      <c r="N88" s="11">
        <v>0.864736672</v>
      </c>
      <c r="O88" s="11">
        <v>0.795647736</v>
      </c>
      <c r="P88" s="11">
        <v>0.755854472</v>
      </c>
      <c r="Q88" s="11">
        <v>0.74535688</v>
      </c>
      <c r="R88" s="11">
        <v>0</v>
      </c>
      <c r="S88" s="12">
        <v>0</v>
      </c>
    </row>
    <row r="89" spans="2:19" ht="14.25">
      <c r="B89" s="3">
        <v>304</v>
      </c>
      <c r="C89" s="10">
        <v>0</v>
      </c>
      <c r="D89" s="11">
        <v>0</v>
      </c>
      <c r="E89" s="11">
        <v>4.328020646</v>
      </c>
      <c r="F89" s="11">
        <v>3.480469064</v>
      </c>
      <c r="G89" s="11">
        <v>2.767814594</v>
      </c>
      <c r="H89" s="11">
        <v>2.190057235</v>
      </c>
      <c r="I89" s="11">
        <v>1.747196987</v>
      </c>
      <c r="J89" s="11">
        <v>1.461023293</v>
      </c>
      <c r="K89" s="11">
        <v>1.266167827</v>
      </c>
      <c r="L89" s="11">
        <v>1.1018521</v>
      </c>
      <c r="M89" s="11">
        <v>0.976096054</v>
      </c>
      <c r="N89" s="11">
        <v>0.875130193</v>
      </c>
      <c r="O89" s="11">
        <v>0.803544349</v>
      </c>
      <c r="P89" s="11">
        <v>0.761338523</v>
      </c>
      <c r="Q89" s="11">
        <v>0.748512714</v>
      </c>
      <c r="R89" s="11">
        <v>0</v>
      </c>
      <c r="S89" s="12">
        <v>0</v>
      </c>
    </row>
    <row r="90" spans="2:19" ht="14.25">
      <c r="B90" s="3">
        <v>320</v>
      </c>
      <c r="C90" s="10">
        <v>0</v>
      </c>
      <c r="D90" s="11">
        <v>0</v>
      </c>
      <c r="E90" s="11">
        <v>4.556959536</v>
      </c>
      <c r="F90" s="11">
        <v>3.639071143</v>
      </c>
      <c r="G90" s="11">
        <v>2.870329301</v>
      </c>
      <c r="H90" s="11">
        <v>2.25073401</v>
      </c>
      <c r="I90" s="11">
        <v>1.78028527</v>
      </c>
      <c r="J90" s="11">
        <v>1.483852659</v>
      </c>
      <c r="K90" s="11">
        <v>1.286827443</v>
      </c>
      <c r="L90" s="11">
        <v>1.119809486</v>
      </c>
      <c r="M90" s="11">
        <v>0.992042584</v>
      </c>
      <c r="N90" s="11">
        <v>0.88790096</v>
      </c>
      <c r="O90" s="11">
        <v>0.812593207</v>
      </c>
      <c r="P90" s="11">
        <v>0.766119325</v>
      </c>
      <c r="Q90" s="11">
        <v>0.748479313</v>
      </c>
      <c r="R90" s="11">
        <v>0</v>
      </c>
      <c r="S90" s="12">
        <v>0</v>
      </c>
    </row>
    <row r="91" spans="2:19" ht="14.25">
      <c r="B91" s="3">
        <v>336</v>
      </c>
      <c r="C91" s="10">
        <v>0</v>
      </c>
      <c r="D91" s="11">
        <v>0</v>
      </c>
      <c r="E91" s="11">
        <v>4.817616026</v>
      </c>
      <c r="F91" s="11">
        <v>3.818309144</v>
      </c>
      <c r="G91" s="11">
        <v>2.984845471</v>
      </c>
      <c r="H91" s="11">
        <v>2.317225008</v>
      </c>
      <c r="I91" s="11">
        <v>1.815447755</v>
      </c>
      <c r="J91" s="11">
        <v>1.508031961</v>
      </c>
      <c r="K91" s="11">
        <v>1.309422876</v>
      </c>
      <c r="L91" s="11">
        <v>1.140055039</v>
      </c>
      <c r="M91" s="11">
        <v>1.010478827</v>
      </c>
      <c r="N91" s="11">
        <v>0.902726368</v>
      </c>
      <c r="O91" s="11">
        <v>0.822786952</v>
      </c>
      <c r="P91" s="11">
        <v>0.770660579</v>
      </c>
      <c r="Q91" s="11">
        <v>0.74634725</v>
      </c>
      <c r="R91" s="11">
        <v>0</v>
      </c>
      <c r="S91" s="12">
        <v>0</v>
      </c>
    </row>
    <row r="92" spans="2:19" ht="14.25">
      <c r="B92" s="3">
        <v>352</v>
      </c>
      <c r="C92" s="10">
        <v>0</v>
      </c>
      <c r="D92" s="11">
        <v>0</v>
      </c>
      <c r="E92" s="11">
        <v>5.101085045</v>
      </c>
      <c r="F92" s="11">
        <v>4.012462122</v>
      </c>
      <c r="G92" s="11">
        <v>3.108113528</v>
      </c>
      <c r="H92" s="11">
        <v>2.388039263</v>
      </c>
      <c r="I92" s="11">
        <v>1.852239328</v>
      </c>
      <c r="J92" s="11">
        <v>1.533289846</v>
      </c>
      <c r="K92" s="11">
        <v>1.333462444</v>
      </c>
      <c r="L92" s="11">
        <v>1.161874114</v>
      </c>
      <c r="M92" s="11">
        <v>1.030564881</v>
      </c>
      <c r="N92" s="11">
        <v>0.918998641</v>
      </c>
      <c r="O92" s="11">
        <v>0.834020763</v>
      </c>
      <c r="P92" s="11">
        <v>0.775631247</v>
      </c>
      <c r="Q92" s="11">
        <v>0.743830092</v>
      </c>
      <c r="R92" s="11">
        <v>0</v>
      </c>
      <c r="S92" s="12">
        <v>0</v>
      </c>
    </row>
    <row r="93" spans="2:19" ht="14.25">
      <c r="B93" s="3">
        <v>368</v>
      </c>
      <c r="C93" s="10">
        <v>0</v>
      </c>
      <c r="D93" s="11">
        <v>0</v>
      </c>
      <c r="E93" s="11">
        <v>5.39846152</v>
      </c>
      <c r="F93" s="11">
        <v>4.215809132</v>
      </c>
      <c r="G93" s="11">
        <v>3.236883895</v>
      </c>
      <c r="H93" s="11">
        <v>2.46168581</v>
      </c>
      <c r="I93" s="11">
        <v>1.890214876</v>
      </c>
      <c r="J93" s="11">
        <v>1.559354958</v>
      </c>
      <c r="K93" s="11">
        <v>1.358454465</v>
      </c>
      <c r="L93" s="11">
        <v>1.184552067</v>
      </c>
      <c r="M93" s="11">
        <v>1.051460843</v>
      </c>
      <c r="N93" s="11">
        <v>0.936110007</v>
      </c>
      <c r="O93" s="11">
        <v>0.846189821</v>
      </c>
      <c r="P93" s="11">
        <v>0.781700286</v>
      </c>
      <c r="Q93" s="11">
        <v>0.7426414</v>
      </c>
      <c r="R93" s="11">
        <v>0</v>
      </c>
      <c r="S93" s="12">
        <v>0</v>
      </c>
    </row>
    <row r="94" spans="2:19" ht="14.25">
      <c r="B94" s="3">
        <v>384</v>
      </c>
      <c r="C94" s="10">
        <v>0</v>
      </c>
      <c r="D94" s="11">
        <v>0</v>
      </c>
      <c r="E94" s="11">
        <v>5.700840379</v>
      </c>
      <c r="F94" s="11">
        <v>4.422629228</v>
      </c>
      <c r="G94" s="11">
        <v>3.367906995</v>
      </c>
      <c r="H94" s="11">
        <v>2.536673682</v>
      </c>
      <c r="I94" s="11">
        <v>1.928929288</v>
      </c>
      <c r="J94" s="11">
        <v>1.585955944</v>
      </c>
      <c r="K94" s="11">
        <v>1.383907258</v>
      </c>
      <c r="L94" s="11">
        <v>1.207374252</v>
      </c>
      <c r="M94" s="11">
        <v>1.072326812</v>
      </c>
      <c r="N94" s="11">
        <v>0.953452691</v>
      </c>
      <c r="O94" s="11">
        <v>0.859189306</v>
      </c>
      <c r="P94" s="11">
        <v>0.789536655</v>
      </c>
      <c r="Q94" s="11">
        <v>0.74449474</v>
      </c>
      <c r="R94" s="11">
        <v>0</v>
      </c>
      <c r="S94" s="12">
        <v>0</v>
      </c>
    </row>
    <row r="95" spans="2:19" ht="14.25">
      <c r="B95" s="3">
        <v>400</v>
      </c>
      <c r="C95" s="22">
        <v>0</v>
      </c>
      <c r="D95" s="23">
        <v>0</v>
      </c>
      <c r="E95" s="23">
        <v>5.999316551</v>
      </c>
      <c r="F95" s="23">
        <v>4.627201465</v>
      </c>
      <c r="G95" s="23">
        <v>3.497933252</v>
      </c>
      <c r="H95" s="23">
        <v>2.611511914</v>
      </c>
      <c r="I95" s="23">
        <v>1.967937449</v>
      </c>
      <c r="J95" s="23">
        <v>1.612821449</v>
      </c>
      <c r="K95" s="23">
        <v>1.409329141</v>
      </c>
      <c r="L95" s="23">
        <v>1.229626025</v>
      </c>
      <c r="M95" s="23">
        <v>1.092322886</v>
      </c>
      <c r="N95" s="23">
        <v>0.970418921</v>
      </c>
      <c r="O95" s="23">
        <v>0.872914397</v>
      </c>
      <c r="P95" s="23">
        <v>0.799809315</v>
      </c>
      <c r="Q95" s="23">
        <v>0.751103675</v>
      </c>
      <c r="R95" s="23">
        <v>0</v>
      </c>
      <c r="S95" s="24">
        <v>0</v>
      </c>
    </row>
    <row r="96" spans="2:19" ht="14.25">
      <c r="B96" s="3">
        <v>416</v>
      </c>
      <c r="C96" s="10">
        <v>0</v>
      </c>
      <c r="D96" s="11">
        <v>0</v>
      </c>
      <c r="E96" s="11">
        <v>6.293659782</v>
      </c>
      <c r="F96" s="11">
        <v>4.829511798</v>
      </c>
      <c r="G96" s="11">
        <v>3.627108967</v>
      </c>
      <c r="H96" s="11">
        <v>2.686451289</v>
      </c>
      <c r="I96" s="11">
        <v>2.007538765</v>
      </c>
      <c r="J96" s="11">
        <v>1.640224728</v>
      </c>
      <c r="K96" s="11">
        <v>1.434949177</v>
      </c>
      <c r="L96" s="11">
        <v>1.251517873</v>
      </c>
      <c r="M96" s="11">
        <v>1.111686855</v>
      </c>
      <c r="N96" s="11">
        <v>0.987358827</v>
      </c>
      <c r="O96" s="11">
        <v>0.887899554</v>
      </c>
      <c r="P96" s="11">
        <v>0.813309035</v>
      </c>
      <c r="Q96" s="11">
        <v>0.763587272</v>
      </c>
      <c r="R96" s="11">
        <v>0</v>
      </c>
      <c r="S96" s="12">
        <v>0</v>
      </c>
    </row>
    <row r="97" spans="2:19" ht="14.25">
      <c r="B97" s="3">
        <v>432</v>
      </c>
      <c r="C97" s="10">
        <v>0</v>
      </c>
      <c r="D97" s="11">
        <v>0</v>
      </c>
      <c r="E97" s="11">
        <v>6.591165469</v>
      </c>
      <c r="F97" s="11">
        <v>5.034278932</v>
      </c>
      <c r="G97" s="11">
        <v>3.758151161</v>
      </c>
      <c r="H97" s="11">
        <v>2.762782156</v>
      </c>
      <c r="I97" s="11">
        <v>2.048171917</v>
      </c>
      <c r="J97" s="11">
        <v>1.668454819</v>
      </c>
      <c r="K97" s="11">
        <v>1.461227735</v>
      </c>
      <c r="L97" s="11">
        <v>1.273689779</v>
      </c>
      <c r="M97" s="11">
        <v>1.13116859</v>
      </c>
      <c r="N97" s="11">
        <v>1.00485743</v>
      </c>
      <c r="O97" s="11">
        <v>0.904358546</v>
      </c>
      <c r="P97" s="11">
        <v>0.829671938</v>
      </c>
      <c r="Q97" s="11">
        <v>0.780797605</v>
      </c>
      <c r="R97" s="11">
        <v>0</v>
      </c>
      <c r="S97" s="12">
        <v>0</v>
      </c>
    </row>
    <row r="98" spans="2:19" ht="14.25">
      <c r="B98" s="3">
        <v>448</v>
      </c>
      <c r="C98" s="10">
        <v>0</v>
      </c>
      <c r="D98" s="11">
        <v>0</v>
      </c>
      <c r="E98" s="11">
        <v>6.894217013</v>
      </c>
      <c r="F98" s="11">
        <v>5.242881051</v>
      </c>
      <c r="G98" s="11">
        <v>3.891666345</v>
      </c>
      <c r="H98" s="11">
        <v>2.840572897</v>
      </c>
      <c r="I98" s="11">
        <v>2.089600707</v>
      </c>
      <c r="J98" s="11">
        <v>1.697264037</v>
      </c>
      <c r="K98" s="11">
        <v>1.488020098</v>
      </c>
      <c r="L98" s="11">
        <v>1.296071337</v>
      </c>
      <c r="M98" s="11">
        <v>1.150696304</v>
      </c>
      <c r="N98" s="11">
        <v>1.022659287</v>
      </c>
      <c r="O98" s="11">
        <v>0.921705522</v>
      </c>
      <c r="P98" s="11">
        <v>0.847835009</v>
      </c>
      <c r="Q98" s="11">
        <v>0.80104775</v>
      </c>
      <c r="R98" s="11">
        <v>0</v>
      </c>
      <c r="S98" s="12">
        <v>0</v>
      </c>
    </row>
    <row r="99" spans="2:19" ht="14.25">
      <c r="B99" s="3">
        <v>464</v>
      </c>
      <c r="C99" s="10">
        <v>0</v>
      </c>
      <c r="D99" s="11">
        <v>0</v>
      </c>
      <c r="E99" s="11">
        <v>7.205197815</v>
      </c>
      <c r="F99" s="11">
        <v>5.456696333</v>
      </c>
      <c r="G99" s="11">
        <v>4.028261027</v>
      </c>
      <c r="H99" s="11">
        <v>2.919891895</v>
      </c>
      <c r="I99" s="11">
        <v>2.131588938</v>
      </c>
      <c r="J99" s="11">
        <v>1.726404697</v>
      </c>
      <c r="K99" s="11">
        <v>1.515181549</v>
      </c>
      <c r="L99" s="11">
        <v>1.318592145</v>
      </c>
      <c r="M99" s="11">
        <v>1.170198216</v>
      </c>
      <c r="N99" s="11">
        <v>1.040508953</v>
      </c>
      <c r="O99" s="11">
        <v>0.939354626</v>
      </c>
      <c r="P99" s="11">
        <v>0.866735236</v>
      </c>
      <c r="Q99" s="11">
        <v>0.822650781</v>
      </c>
      <c r="R99" s="11">
        <v>0</v>
      </c>
      <c r="S99" s="12">
        <v>0</v>
      </c>
    </row>
    <row r="100" spans="2:19" ht="14.25">
      <c r="B100" s="3">
        <v>480</v>
      </c>
      <c r="C100" s="10">
        <v>0</v>
      </c>
      <c r="D100" s="11">
        <v>0</v>
      </c>
      <c r="E100" s="11">
        <v>7.526491274</v>
      </c>
      <c r="F100" s="11">
        <v>5.677102962</v>
      </c>
      <c r="G100" s="11">
        <v>4.168541715</v>
      </c>
      <c r="H100" s="11">
        <v>3.000807532</v>
      </c>
      <c r="I100" s="11">
        <v>2.173900414</v>
      </c>
      <c r="J100" s="11">
        <v>1.755629114</v>
      </c>
      <c r="K100" s="11">
        <v>1.542567372</v>
      </c>
      <c r="L100" s="11">
        <v>1.341181798</v>
      </c>
      <c r="M100" s="11">
        <v>1.189602539</v>
      </c>
      <c r="N100" s="11">
        <v>1.058150986</v>
      </c>
      <c r="O100" s="11">
        <v>0.956720007</v>
      </c>
      <c r="P100" s="11">
        <v>0.885309603</v>
      </c>
      <c r="Q100" s="11">
        <v>0.843919774</v>
      </c>
      <c r="R100" s="11">
        <v>0</v>
      </c>
      <c r="S100" s="12">
        <v>0</v>
      </c>
    </row>
    <row r="101" spans="2:19" ht="14.25">
      <c r="B101" s="3">
        <v>496</v>
      </c>
      <c r="C101" s="10">
        <v>0</v>
      </c>
      <c r="D101" s="11">
        <v>0</v>
      </c>
      <c r="E101" s="11">
        <v>7.860480792</v>
      </c>
      <c r="F101" s="11">
        <v>5.905479119</v>
      </c>
      <c r="G101" s="11">
        <v>4.313114918</v>
      </c>
      <c r="H101" s="11">
        <v>3.083388191</v>
      </c>
      <c r="I101" s="11">
        <v>2.216298937</v>
      </c>
      <c r="J101" s="11">
        <v>1.784689603</v>
      </c>
      <c r="K101" s="11">
        <v>1.570032847</v>
      </c>
      <c r="L101" s="11">
        <v>1.363769894</v>
      </c>
      <c r="M101" s="11">
        <v>1.208837491</v>
      </c>
      <c r="N101" s="11">
        <v>1.075329941</v>
      </c>
      <c r="O101" s="11">
        <v>0.97321581</v>
      </c>
      <c r="P101" s="11">
        <v>0.902495097</v>
      </c>
      <c r="Q101" s="11">
        <v>0.863167803</v>
      </c>
      <c r="R101" s="11">
        <v>0</v>
      </c>
      <c r="S101" s="12">
        <v>0</v>
      </c>
    </row>
    <row r="102" spans="2:19" ht="14.25">
      <c r="B102" s="3">
        <v>512</v>
      </c>
      <c r="C102" s="10">
        <v>0</v>
      </c>
      <c r="D102" s="11">
        <v>0</v>
      </c>
      <c r="E102" s="11">
        <v>8.206597495</v>
      </c>
      <c r="F102" s="11">
        <v>6.141310356</v>
      </c>
      <c r="G102" s="11">
        <v>4.461542429</v>
      </c>
      <c r="H102" s="11">
        <v>3.167293714</v>
      </c>
      <c r="I102" s="11">
        <v>2.25856421</v>
      </c>
      <c r="J102" s="11">
        <v>1.813543586</v>
      </c>
      <c r="K102" s="11">
        <v>1.597662836</v>
      </c>
      <c r="L102" s="11">
        <v>1.386385525</v>
      </c>
      <c r="M102" s="11">
        <v>1.227803619</v>
      </c>
      <c r="N102" s="11">
        <v>1.091819417</v>
      </c>
      <c r="O102" s="11">
        <v>0.988465484</v>
      </c>
      <c r="P102" s="11">
        <v>0.917741823</v>
      </c>
      <c r="Q102" s="11">
        <v>0.879648432</v>
      </c>
      <c r="R102" s="11">
        <v>0</v>
      </c>
      <c r="S102" s="12">
        <v>0</v>
      </c>
    </row>
    <row r="103" spans="2:19" ht="14.25">
      <c r="B103" s="3">
        <v>528</v>
      </c>
      <c r="C103" s="10">
        <v>0</v>
      </c>
      <c r="D103" s="11">
        <v>0</v>
      </c>
      <c r="E103" s="11">
        <v>8.560165732</v>
      </c>
      <c r="F103" s="11">
        <v>6.381623201</v>
      </c>
      <c r="G103" s="11">
        <v>4.612207596</v>
      </c>
      <c r="H103" s="11">
        <v>3.251918917</v>
      </c>
      <c r="I103" s="11">
        <v>2.300757162</v>
      </c>
      <c r="J103" s="11">
        <v>1.842529035</v>
      </c>
      <c r="K103" s="11">
        <v>1.62581443</v>
      </c>
      <c r="L103" s="11">
        <v>1.409184688</v>
      </c>
      <c r="M103" s="11">
        <v>1.246472169</v>
      </c>
      <c r="N103" s="11">
        <v>1.107702535</v>
      </c>
      <c r="O103" s="11">
        <v>1.002867231</v>
      </c>
      <c r="P103" s="11">
        <v>0.931966258</v>
      </c>
      <c r="Q103" s="11">
        <v>0.894999615</v>
      </c>
      <c r="R103" s="11">
        <v>0</v>
      </c>
      <c r="S103" s="12">
        <v>0</v>
      </c>
    </row>
    <row r="104" spans="2:19" ht="14.25">
      <c r="B104" s="3">
        <v>544</v>
      </c>
      <c r="C104" s="10">
        <v>0</v>
      </c>
      <c r="D104" s="11">
        <v>0</v>
      </c>
      <c r="E104" s="11">
        <v>8.923546459</v>
      </c>
      <c r="F104" s="11">
        <v>6.628118255</v>
      </c>
      <c r="G104" s="11">
        <v>4.766241789</v>
      </c>
      <c r="H104" s="11">
        <v>3.33791706</v>
      </c>
      <c r="I104" s="11">
        <v>2.343144067</v>
      </c>
      <c r="J104" s="11">
        <v>1.871584477</v>
      </c>
      <c r="K104" s="11">
        <v>1.654253294</v>
      </c>
      <c r="L104" s="11">
        <v>1.432075416</v>
      </c>
      <c r="M104" s="11">
        <v>1.264982828</v>
      </c>
      <c r="N104" s="11">
        <v>1.123245849</v>
      </c>
      <c r="O104" s="11">
        <v>1.016774374</v>
      </c>
      <c r="P104" s="11">
        <v>0.945568402</v>
      </c>
      <c r="Q104" s="11">
        <v>0.909627932</v>
      </c>
      <c r="R104" s="11">
        <v>0</v>
      </c>
      <c r="S104" s="12">
        <v>0</v>
      </c>
    </row>
    <row r="105" spans="2:19" ht="14.25">
      <c r="B105" s="3">
        <v>560</v>
      </c>
      <c r="C105" s="10">
        <v>0</v>
      </c>
      <c r="D105" s="11">
        <v>0</v>
      </c>
      <c r="E105" s="11">
        <v>9.299431879</v>
      </c>
      <c r="F105" s="11">
        <v>6.88271202</v>
      </c>
      <c r="G105" s="11">
        <v>4.924899204</v>
      </c>
      <c r="H105" s="11">
        <v>3.425993431</v>
      </c>
      <c r="I105" s="11">
        <v>2.385994701</v>
      </c>
      <c r="J105" s="11">
        <v>1.900627365</v>
      </c>
      <c r="K105" s="11">
        <v>1.682718371</v>
      </c>
      <c r="L105" s="11">
        <v>1.454954346</v>
      </c>
      <c r="M105" s="11">
        <v>1.283480614</v>
      </c>
      <c r="N105" s="11">
        <v>1.138718148</v>
      </c>
      <c r="O105" s="11">
        <v>1.030526624</v>
      </c>
      <c r="P105" s="11">
        <v>0.958906043</v>
      </c>
      <c r="Q105" s="11">
        <v>0.923856403</v>
      </c>
      <c r="R105" s="11">
        <v>0</v>
      </c>
      <c r="S105" s="12">
        <v>0</v>
      </c>
    </row>
    <row r="106" spans="2:19" ht="14.25">
      <c r="B106" s="3">
        <v>576</v>
      </c>
      <c r="C106" s="10">
        <v>0</v>
      </c>
      <c r="D106" s="11">
        <v>0</v>
      </c>
      <c r="E106" s="11">
        <v>9.690514196</v>
      </c>
      <c r="F106" s="11">
        <v>7.147320996</v>
      </c>
      <c r="G106" s="11">
        <v>5.089434037</v>
      </c>
      <c r="H106" s="11">
        <v>3.516853319</v>
      </c>
      <c r="I106" s="11">
        <v>2.429578841</v>
      </c>
      <c r="J106" s="11">
        <v>1.929575154</v>
      </c>
      <c r="K106" s="11">
        <v>1.710948608</v>
      </c>
      <c r="L106" s="11">
        <v>1.477718117</v>
      </c>
      <c r="M106" s="11">
        <v>1.302110547</v>
      </c>
      <c r="N106" s="11">
        <v>1.154388219</v>
      </c>
      <c r="O106" s="11">
        <v>1.044463693</v>
      </c>
      <c r="P106" s="11">
        <v>0.972336968</v>
      </c>
      <c r="Q106" s="11">
        <v>0.938008045</v>
      </c>
      <c r="R106" s="11">
        <v>0</v>
      </c>
      <c r="S106" s="12">
        <v>0</v>
      </c>
    </row>
    <row r="107" spans="2:19" ht="14.25">
      <c r="B107" s="3">
        <v>592</v>
      </c>
      <c r="C107" s="10">
        <v>0</v>
      </c>
      <c r="D107" s="11">
        <v>0</v>
      </c>
      <c r="E107" s="11">
        <v>10.09948561</v>
      </c>
      <c r="F107" s="11">
        <v>7.423861685</v>
      </c>
      <c r="G107" s="11">
        <v>5.261100485</v>
      </c>
      <c r="H107" s="11">
        <v>3.611202011</v>
      </c>
      <c r="I107" s="11">
        <v>2.474166263</v>
      </c>
      <c r="J107" s="11">
        <v>1.958345299</v>
      </c>
      <c r="K107" s="11">
        <v>1.738682949</v>
      </c>
      <c r="L107" s="11">
        <v>1.500263363</v>
      </c>
      <c r="M107" s="11">
        <v>1.321017647</v>
      </c>
      <c r="N107" s="11">
        <v>1.17052485</v>
      </c>
      <c r="O107" s="11">
        <v>1.05892529</v>
      </c>
      <c r="P107" s="11">
        <v>0.986218966</v>
      </c>
      <c r="Q107" s="11">
        <v>0.952405878</v>
      </c>
      <c r="R107" s="11">
        <v>0</v>
      </c>
      <c r="S107" s="12">
        <v>0</v>
      </c>
    </row>
    <row r="108" spans="2:19" ht="14.25">
      <c r="B108" s="3">
        <v>608</v>
      </c>
      <c r="C108" s="10">
        <v>0</v>
      </c>
      <c r="D108" s="11">
        <v>0</v>
      </c>
      <c r="E108" s="11">
        <v>10.52828115</v>
      </c>
      <c r="F108" s="11">
        <v>7.713711572</v>
      </c>
      <c r="G108" s="11">
        <v>5.4408</v>
      </c>
      <c r="H108" s="11">
        <v>3.709546433</v>
      </c>
      <c r="I108" s="11">
        <v>2.51995087</v>
      </c>
      <c r="J108" s="11">
        <v>1.986878471</v>
      </c>
      <c r="K108" s="11">
        <v>1.76573376</v>
      </c>
      <c r="L108" s="11">
        <v>1.522515794</v>
      </c>
      <c r="M108" s="11">
        <v>1.340306146</v>
      </c>
      <c r="N108" s="11">
        <v>1.187321233</v>
      </c>
      <c r="O108" s="11">
        <v>1.074155583</v>
      </c>
      <c r="P108" s="11">
        <v>1.000809196</v>
      </c>
      <c r="Q108" s="11">
        <v>0.967282072</v>
      </c>
      <c r="R108" s="11">
        <v>0</v>
      </c>
      <c r="S108" s="12">
        <v>0</v>
      </c>
    </row>
    <row r="109" spans="2:19" ht="14.25">
      <c r="B109" s="3">
        <v>624</v>
      </c>
      <c r="C109" s="10">
        <v>0</v>
      </c>
      <c r="D109" s="11">
        <v>0</v>
      </c>
      <c r="E109" s="11">
        <v>10.97404034</v>
      </c>
      <c r="F109" s="11">
        <v>8.014834375</v>
      </c>
      <c r="G109" s="11">
        <v>5.6272</v>
      </c>
      <c r="H109" s="11">
        <v>3.811137216</v>
      </c>
      <c r="I109" s="11">
        <v>2.566646024</v>
      </c>
      <c r="J109" s="11">
        <v>2.015262373</v>
      </c>
      <c r="K109" s="11">
        <v>1.792378413</v>
      </c>
      <c r="L109" s="11">
        <v>1.544585232</v>
      </c>
      <c r="M109" s="11">
        <v>1.35982196</v>
      </c>
      <c r="N109" s="11">
        <v>1.204491779</v>
      </c>
      <c r="O109" s="11">
        <v>1.089793629</v>
      </c>
      <c r="P109" s="11">
        <v>1.015727508</v>
      </c>
      <c r="Q109" s="11">
        <v>0.982293418</v>
      </c>
      <c r="R109" s="11">
        <v>0</v>
      </c>
      <c r="S109" s="12">
        <v>0</v>
      </c>
    </row>
    <row r="110" spans="2:19" ht="14.25">
      <c r="B110" s="3">
        <v>640</v>
      </c>
      <c r="C110" s="13">
        <v>0</v>
      </c>
      <c r="D110" s="14">
        <v>0</v>
      </c>
      <c r="E110" s="14">
        <v>11.43611818</v>
      </c>
      <c r="F110" s="14">
        <v>8.326770932</v>
      </c>
      <c r="G110" s="14">
        <v>5.82</v>
      </c>
      <c r="H110" s="14">
        <v>3.915805386</v>
      </c>
      <c r="I110" s="14">
        <v>2.61418709</v>
      </c>
      <c r="J110" s="14">
        <v>2.043516784</v>
      </c>
      <c r="K110" s="14">
        <v>1.818679452</v>
      </c>
      <c r="L110" s="14">
        <v>1.566496442</v>
      </c>
      <c r="M110" s="14">
        <v>1.379530347</v>
      </c>
      <c r="N110" s="14">
        <v>1.221972093</v>
      </c>
      <c r="O110" s="14">
        <v>1.105758039</v>
      </c>
      <c r="P110" s="14">
        <v>1.030888184</v>
      </c>
      <c r="Q110" s="14">
        <v>0.997362528</v>
      </c>
      <c r="R110" s="14">
        <v>0</v>
      </c>
      <c r="S110" s="15">
        <v>0</v>
      </c>
    </row>
    <row r="113" ht="14.25">
      <c r="B113" s="2" t="s">
        <v>14</v>
      </c>
    </row>
    <row r="114" spans="2:19" ht="14.25">
      <c r="B114" s="3" t="s">
        <v>5</v>
      </c>
      <c r="C114" s="3">
        <v>4</v>
      </c>
      <c r="D114" s="3">
        <v>5</v>
      </c>
      <c r="E114" s="3">
        <v>6</v>
      </c>
      <c r="F114" s="3">
        <v>7</v>
      </c>
      <c r="G114" s="3">
        <v>8</v>
      </c>
      <c r="H114" s="3">
        <v>9</v>
      </c>
      <c r="I114" s="3">
        <v>10</v>
      </c>
      <c r="J114" s="3">
        <v>11</v>
      </c>
      <c r="K114" s="3">
        <v>12</v>
      </c>
      <c r="L114" s="3">
        <v>13</v>
      </c>
      <c r="M114" s="3">
        <v>14</v>
      </c>
      <c r="N114" s="3">
        <v>15</v>
      </c>
      <c r="O114" s="3">
        <v>16</v>
      </c>
      <c r="P114" s="3">
        <v>17</v>
      </c>
      <c r="Q114" s="3">
        <v>18</v>
      </c>
      <c r="R114" s="3">
        <v>19</v>
      </c>
      <c r="S114" s="3">
        <v>20</v>
      </c>
    </row>
    <row r="115" spans="2:19" ht="14.25">
      <c r="B115" s="3">
        <v>128</v>
      </c>
      <c r="C115" s="7">
        <v>0</v>
      </c>
      <c r="D115" s="8">
        <v>0</v>
      </c>
      <c r="E115" s="8">
        <v>3.128697532</v>
      </c>
      <c r="F115" s="8">
        <v>2.607453144</v>
      </c>
      <c r="G115" s="8">
        <v>2.16147557</v>
      </c>
      <c r="H115" s="8">
        <v>1.790764811</v>
      </c>
      <c r="I115" s="8">
        <v>1.495320865</v>
      </c>
      <c r="J115" s="8">
        <v>1.284824741</v>
      </c>
      <c r="K115" s="8">
        <v>1.130233417</v>
      </c>
      <c r="L115" s="8">
        <v>1.006287777</v>
      </c>
      <c r="M115" s="8">
        <v>0.911317105</v>
      </c>
      <c r="N115" s="8">
        <v>0.833969671</v>
      </c>
      <c r="O115" s="8">
        <v>0.778029386</v>
      </c>
      <c r="P115" s="8">
        <v>0.74349625</v>
      </c>
      <c r="Q115" s="8">
        <v>0.730370262</v>
      </c>
      <c r="R115" s="8">
        <v>0</v>
      </c>
      <c r="S115" s="9">
        <v>0</v>
      </c>
    </row>
    <row r="116" spans="2:19" ht="14.25">
      <c r="B116" s="3">
        <v>148</v>
      </c>
      <c r="C116" s="10">
        <v>0</v>
      </c>
      <c r="D116" s="11">
        <v>0</v>
      </c>
      <c r="E116" s="11">
        <v>3.217462461</v>
      </c>
      <c r="F116" s="11">
        <v>2.672784722</v>
      </c>
      <c r="G116" s="11">
        <v>2.207504957</v>
      </c>
      <c r="H116" s="11">
        <v>1.821623167</v>
      </c>
      <c r="I116" s="11">
        <v>1.515139352</v>
      </c>
      <c r="J116" s="11">
        <v>1.298724147</v>
      </c>
      <c r="K116" s="11">
        <v>1.140365647</v>
      </c>
      <c r="L116" s="11">
        <v>1.01165289</v>
      </c>
      <c r="M116" s="11">
        <v>0.912453685</v>
      </c>
      <c r="N116" s="11">
        <v>0.831965204</v>
      </c>
      <c r="O116" s="11">
        <v>0.773788389</v>
      </c>
      <c r="P116" s="11">
        <v>0.737923241</v>
      </c>
      <c r="Q116" s="11">
        <v>0.72436976</v>
      </c>
      <c r="R116" s="11">
        <v>0</v>
      </c>
      <c r="S116" s="12">
        <v>0</v>
      </c>
    </row>
    <row r="117" spans="2:19" ht="14.25">
      <c r="B117" s="3">
        <v>168</v>
      </c>
      <c r="C117" s="10">
        <v>0</v>
      </c>
      <c r="D117" s="11">
        <v>0</v>
      </c>
      <c r="E117" s="11">
        <v>3.317999405</v>
      </c>
      <c r="F117" s="11">
        <v>2.746543736</v>
      </c>
      <c r="G117" s="11">
        <v>2.259259976</v>
      </c>
      <c r="H117" s="11">
        <v>1.856148126</v>
      </c>
      <c r="I117" s="11">
        <v>1.537208185</v>
      </c>
      <c r="J117" s="11">
        <v>1.31419023</v>
      </c>
      <c r="K117" s="11">
        <v>1.151844034</v>
      </c>
      <c r="L117" s="11">
        <v>1.018406506</v>
      </c>
      <c r="M117" s="11">
        <v>0.915166311</v>
      </c>
      <c r="N117" s="11">
        <v>0.831662038</v>
      </c>
      <c r="O117" s="11">
        <v>0.771380823</v>
      </c>
      <c r="P117" s="11">
        <v>0.734322666</v>
      </c>
      <c r="Q117" s="11">
        <v>0.720487568</v>
      </c>
      <c r="R117" s="11">
        <v>0</v>
      </c>
      <c r="S117" s="12">
        <v>0</v>
      </c>
    </row>
    <row r="118" spans="2:19" ht="14.25">
      <c r="B118" s="3">
        <v>188</v>
      </c>
      <c r="C118" s="10">
        <v>0</v>
      </c>
      <c r="D118" s="11">
        <v>0</v>
      </c>
      <c r="E118" s="11">
        <v>3.430308364</v>
      </c>
      <c r="F118" s="11">
        <v>2.828730186</v>
      </c>
      <c r="G118" s="11">
        <v>2.316740627</v>
      </c>
      <c r="H118" s="11">
        <v>1.894339687</v>
      </c>
      <c r="I118" s="11">
        <v>1.561527365</v>
      </c>
      <c r="J118" s="11">
        <v>1.331222993</v>
      </c>
      <c r="K118" s="11">
        <v>1.164668578</v>
      </c>
      <c r="L118" s="11">
        <v>1.026548625</v>
      </c>
      <c r="M118" s="11">
        <v>0.919454983</v>
      </c>
      <c r="N118" s="11">
        <v>0.833060172</v>
      </c>
      <c r="O118" s="11">
        <v>0.770806686</v>
      </c>
      <c r="P118" s="11">
        <v>0.732694524</v>
      </c>
      <c r="Q118" s="11">
        <v>0.718723688</v>
      </c>
      <c r="R118" s="11">
        <v>0</v>
      </c>
      <c r="S118" s="12">
        <v>0</v>
      </c>
    </row>
    <row r="119" spans="2:19" ht="14.25">
      <c r="B119" s="3">
        <v>208</v>
      </c>
      <c r="C119" s="10">
        <v>0</v>
      </c>
      <c r="D119" s="11">
        <v>0</v>
      </c>
      <c r="E119" s="11">
        <v>3.552461636</v>
      </c>
      <c r="F119" s="11">
        <v>2.918139458</v>
      </c>
      <c r="G119" s="11">
        <v>2.379299566</v>
      </c>
      <c r="H119" s="11">
        <v>1.93594196</v>
      </c>
      <c r="I119" s="11">
        <v>1.58806664</v>
      </c>
      <c r="J119" s="11">
        <v>1.349808503</v>
      </c>
      <c r="K119" s="11">
        <v>1.178762858</v>
      </c>
      <c r="L119" s="11">
        <v>1.035986788</v>
      </c>
      <c r="M119" s="11">
        <v>0.92522987</v>
      </c>
      <c r="N119" s="11">
        <v>0.836106784</v>
      </c>
      <c r="O119" s="11">
        <v>0.772079303</v>
      </c>
      <c r="P119" s="11">
        <v>0.733147426</v>
      </c>
      <c r="Q119" s="11">
        <v>0.719311155</v>
      </c>
      <c r="R119" s="11">
        <v>0</v>
      </c>
      <c r="S119" s="12">
        <v>0</v>
      </c>
    </row>
    <row r="120" spans="2:19" ht="14.25">
      <c r="B120" s="3">
        <v>228</v>
      </c>
      <c r="C120" s="10">
        <v>0</v>
      </c>
      <c r="D120" s="11">
        <v>0</v>
      </c>
      <c r="E120" s="11">
        <v>3.671761539</v>
      </c>
      <c r="F120" s="11">
        <v>3.006836809</v>
      </c>
      <c r="G120" s="11">
        <v>2.442672767</v>
      </c>
      <c r="H120" s="11">
        <v>1.979269414</v>
      </c>
      <c r="I120" s="11">
        <v>1.616626748</v>
      </c>
      <c r="J120" s="11">
        <v>1.369855002</v>
      </c>
      <c r="K120" s="11">
        <v>1.193623482</v>
      </c>
      <c r="L120" s="11">
        <v>1.046111975</v>
      </c>
      <c r="M120" s="11">
        <v>0.931899272</v>
      </c>
      <c r="N120" s="11">
        <v>0.840453932</v>
      </c>
      <c r="O120" s="11">
        <v>0.775286436</v>
      </c>
      <c r="P120" s="11">
        <v>0.736396784</v>
      </c>
      <c r="Q120" s="11">
        <v>0.723784975</v>
      </c>
      <c r="R120" s="11">
        <v>0</v>
      </c>
      <c r="S120" s="12">
        <v>0</v>
      </c>
    </row>
    <row r="121" spans="2:19" ht="14.25">
      <c r="B121" s="3">
        <v>248</v>
      </c>
      <c r="C121" s="10">
        <v>0</v>
      </c>
      <c r="D121" s="11">
        <v>0</v>
      </c>
      <c r="E121" s="11">
        <v>3.798642801</v>
      </c>
      <c r="F121" s="11">
        <v>3.101342868</v>
      </c>
      <c r="G121" s="11">
        <v>2.510364331</v>
      </c>
      <c r="H121" s="11">
        <v>2.025707188</v>
      </c>
      <c r="I121" s="11">
        <v>1.64737144</v>
      </c>
      <c r="J121" s="11">
        <v>1.391437897</v>
      </c>
      <c r="K121" s="11">
        <v>1.209664129</v>
      </c>
      <c r="L121" s="11">
        <v>1.057424668</v>
      </c>
      <c r="M121" s="11">
        <v>0.939949438</v>
      </c>
      <c r="N121" s="11">
        <v>0.846387549</v>
      </c>
      <c r="O121" s="11">
        <v>0.780355964</v>
      </c>
      <c r="P121" s="11">
        <v>0.741854685</v>
      </c>
      <c r="Q121" s="11">
        <v>0.730883709</v>
      </c>
      <c r="R121" s="11">
        <v>0</v>
      </c>
      <c r="S121" s="12">
        <v>0</v>
      </c>
    </row>
    <row r="122" spans="2:19" ht="14.25">
      <c r="B122" s="3">
        <v>268</v>
      </c>
      <c r="C122" s="10">
        <v>0</v>
      </c>
      <c r="D122" s="11">
        <v>0</v>
      </c>
      <c r="E122" s="11">
        <v>3.948820378</v>
      </c>
      <c r="F122" s="11">
        <v>3.211477864</v>
      </c>
      <c r="G122" s="11">
        <v>2.587651517</v>
      </c>
      <c r="H122" s="11">
        <v>2.077341338</v>
      </c>
      <c r="I122" s="11">
        <v>1.680547326</v>
      </c>
      <c r="J122" s="11">
        <v>1.414670749</v>
      </c>
      <c r="K122" s="11">
        <v>1.227507805</v>
      </c>
      <c r="L122" s="11">
        <v>1.070678606</v>
      </c>
      <c r="M122" s="11">
        <v>0.950112672</v>
      </c>
      <c r="N122" s="11">
        <v>0.854338255</v>
      </c>
      <c r="O122" s="11">
        <v>0.78717927</v>
      </c>
      <c r="P122" s="11">
        <v>0.748635717</v>
      </c>
      <c r="Q122" s="11">
        <v>0.738707597</v>
      </c>
      <c r="R122" s="11">
        <v>0</v>
      </c>
      <c r="S122" s="12">
        <v>0</v>
      </c>
    </row>
    <row r="123" spans="2:19" ht="14.25">
      <c r="B123" s="3">
        <v>288</v>
      </c>
      <c r="C123" s="10">
        <v>0</v>
      </c>
      <c r="D123" s="11">
        <v>0</v>
      </c>
      <c r="E123" s="11">
        <v>4.138009225</v>
      </c>
      <c r="F123" s="11">
        <v>3.347062023</v>
      </c>
      <c r="G123" s="11">
        <v>2.679811588</v>
      </c>
      <c r="H123" s="11">
        <v>2.13625792</v>
      </c>
      <c r="I123" s="11">
        <v>1.716401019</v>
      </c>
      <c r="J123" s="11">
        <v>1.439667122</v>
      </c>
      <c r="K123" s="11">
        <v>1.247777517</v>
      </c>
      <c r="L123" s="11">
        <v>1.086627527</v>
      </c>
      <c r="M123" s="11">
        <v>0.963121281</v>
      </c>
      <c r="N123" s="11">
        <v>0.864736672</v>
      </c>
      <c r="O123" s="11">
        <v>0.795647736</v>
      </c>
      <c r="P123" s="11">
        <v>0.755854472</v>
      </c>
      <c r="Q123" s="11">
        <v>0.74535688</v>
      </c>
      <c r="R123" s="11">
        <v>0</v>
      </c>
      <c r="S123" s="12">
        <v>0</v>
      </c>
    </row>
    <row r="124" spans="2:19" ht="14.25">
      <c r="B124" s="3">
        <v>308</v>
      </c>
      <c r="C124" s="10">
        <v>0</v>
      </c>
      <c r="D124" s="11">
        <v>0</v>
      </c>
      <c r="E124" s="11">
        <v>4.381794847</v>
      </c>
      <c r="F124" s="11">
        <v>3.517872102</v>
      </c>
      <c r="G124" s="11">
        <v>2.792140422</v>
      </c>
      <c r="H124" s="11">
        <v>2.204599808</v>
      </c>
      <c r="I124" s="11">
        <v>1.75525026</v>
      </c>
      <c r="J124" s="11">
        <v>1.466589238</v>
      </c>
      <c r="K124" s="11">
        <v>1.27112436</v>
      </c>
      <c r="L124" s="11">
        <v>1.106087848</v>
      </c>
      <c r="M124" s="11">
        <v>0.979803344</v>
      </c>
      <c r="N124" s="11">
        <v>0.878097025</v>
      </c>
      <c r="O124" s="11">
        <v>0.805693498</v>
      </c>
      <c r="P124" s="11">
        <v>0.762592765</v>
      </c>
      <c r="Q124" s="11">
        <v>0.748794824</v>
      </c>
      <c r="R124" s="11">
        <v>0</v>
      </c>
      <c r="S124" s="12">
        <v>0</v>
      </c>
    </row>
    <row r="125" spans="2:19" ht="14.25">
      <c r="B125" s="3">
        <v>328</v>
      </c>
      <c r="C125" s="10">
        <v>0</v>
      </c>
      <c r="D125" s="11">
        <v>0</v>
      </c>
      <c r="E125" s="11">
        <v>4.683879648</v>
      </c>
      <c r="F125" s="11">
        <v>3.726468212</v>
      </c>
      <c r="G125" s="11">
        <v>2.926290302</v>
      </c>
      <c r="H125" s="11">
        <v>2.283345917</v>
      </c>
      <c r="I125" s="11">
        <v>1.797635057</v>
      </c>
      <c r="J125" s="11">
        <v>1.495790527</v>
      </c>
      <c r="K125" s="11">
        <v>1.297913913</v>
      </c>
      <c r="L125" s="11">
        <v>1.129690907</v>
      </c>
      <c r="M125" s="11">
        <v>1.001001985</v>
      </c>
      <c r="N125" s="11">
        <v>0.89509482</v>
      </c>
      <c r="O125" s="11">
        <v>0.81755352</v>
      </c>
      <c r="P125" s="11">
        <v>0.768378085</v>
      </c>
      <c r="Q125" s="11">
        <v>0.747568516</v>
      </c>
      <c r="R125" s="11">
        <v>0</v>
      </c>
      <c r="S125" s="12">
        <v>0</v>
      </c>
    </row>
    <row r="126" spans="2:19" ht="14.25">
      <c r="B126" s="3">
        <v>348</v>
      </c>
      <c r="C126" s="10">
        <v>0</v>
      </c>
      <c r="D126" s="11">
        <v>0</v>
      </c>
      <c r="E126" s="11">
        <v>5.028566112</v>
      </c>
      <c r="F126" s="11">
        <v>3.962838462</v>
      </c>
      <c r="G126" s="11">
        <v>3.076653736</v>
      </c>
      <c r="H126" s="11">
        <v>2.370011931</v>
      </c>
      <c r="I126" s="11">
        <v>1.842913049</v>
      </c>
      <c r="J126" s="11">
        <v>1.526889097</v>
      </c>
      <c r="K126" s="11">
        <v>1.327344053</v>
      </c>
      <c r="L126" s="11">
        <v>1.15631091</v>
      </c>
      <c r="M126" s="11">
        <v>1.025434629</v>
      </c>
      <c r="N126" s="11">
        <v>0.914828167</v>
      </c>
      <c r="O126" s="11">
        <v>0.831120536</v>
      </c>
      <c r="P126" s="11">
        <v>0.774311739</v>
      </c>
      <c r="Q126" s="11">
        <v>0.744401774</v>
      </c>
      <c r="R126" s="11">
        <v>0</v>
      </c>
      <c r="S126" s="12">
        <v>0</v>
      </c>
    </row>
    <row r="127" spans="2:19" ht="14.25">
      <c r="B127" s="3">
        <v>368</v>
      </c>
      <c r="C127" s="10">
        <v>0</v>
      </c>
      <c r="D127" s="11">
        <v>0</v>
      </c>
      <c r="E127" s="11">
        <v>5.39846152</v>
      </c>
      <c r="F127" s="11">
        <v>4.215809132</v>
      </c>
      <c r="G127" s="11">
        <v>3.236883895</v>
      </c>
      <c r="H127" s="11">
        <v>2.46168581</v>
      </c>
      <c r="I127" s="11">
        <v>1.890214876</v>
      </c>
      <c r="J127" s="11">
        <v>1.559354958</v>
      </c>
      <c r="K127" s="11">
        <v>1.358454465</v>
      </c>
      <c r="L127" s="11">
        <v>1.184552067</v>
      </c>
      <c r="M127" s="11">
        <v>1.051460843</v>
      </c>
      <c r="N127" s="11">
        <v>0.936110007</v>
      </c>
      <c r="O127" s="11">
        <v>0.846189821</v>
      </c>
      <c r="P127" s="11">
        <v>0.781700286</v>
      </c>
      <c r="Q127" s="11">
        <v>0.7426414</v>
      </c>
      <c r="R127" s="11">
        <v>0</v>
      </c>
      <c r="S127" s="12">
        <v>0</v>
      </c>
    </row>
    <row r="128" spans="2:19" ht="14.25">
      <c r="B128" s="3">
        <v>388</v>
      </c>
      <c r="C128" s="10">
        <v>0</v>
      </c>
      <c r="D128" s="11">
        <v>0</v>
      </c>
      <c r="E128" s="11">
        <v>5.776173154</v>
      </c>
      <c r="F128" s="11">
        <v>4.474206498</v>
      </c>
      <c r="G128" s="11">
        <v>3.40063395</v>
      </c>
      <c r="H128" s="11">
        <v>2.555455509</v>
      </c>
      <c r="I128" s="11">
        <v>1.938671176</v>
      </c>
      <c r="J128" s="11">
        <v>1.592658121</v>
      </c>
      <c r="K128" s="11">
        <v>1.390284833</v>
      </c>
      <c r="L128" s="11">
        <v>1.213018587</v>
      </c>
      <c r="M128" s="11">
        <v>1.077440192</v>
      </c>
      <c r="N128" s="11">
        <v>0.957753283</v>
      </c>
      <c r="O128" s="11">
        <v>0.862556648</v>
      </c>
      <c r="P128" s="11">
        <v>0.791850287</v>
      </c>
      <c r="Q128" s="11">
        <v>0.7456342</v>
      </c>
      <c r="R128" s="11">
        <v>0</v>
      </c>
      <c r="S128" s="12">
        <v>0</v>
      </c>
    </row>
    <row r="129" spans="2:19" ht="14.25">
      <c r="B129" s="3">
        <v>408</v>
      </c>
      <c r="C129" s="10">
        <v>0</v>
      </c>
      <c r="D129" s="11">
        <v>0</v>
      </c>
      <c r="E129" s="11">
        <v>6.146241822</v>
      </c>
      <c r="F129" s="11">
        <v>4.728135667</v>
      </c>
      <c r="G129" s="11">
        <v>3.562325706</v>
      </c>
      <c r="H129" s="11">
        <v>2.648811939</v>
      </c>
      <c r="I129" s="11">
        <v>1.987594365</v>
      </c>
      <c r="J129" s="11">
        <v>1.626404257</v>
      </c>
      <c r="K129" s="11">
        <v>1.422047799</v>
      </c>
      <c r="L129" s="11">
        <v>1.240532542</v>
      </c>
      <c r="M129" s="11">
        <v>1.101985663</v>
      </c>
      <c r="N129" s="11">
        <v>0.978803071</v>
      </c>
      <c r="O129" s="11">
        <v>0.88018613</v>
      </c>
      <c r="P129" s="11">
        <v>0.806134839</v>
      </c>
      <c r="Q129" s="11">
        <v>0.756649198</v>
      </c>
      <c r="R129" s="11">
        <v>0</v>
      </c>
      <c r="S129" s="12">
        <v>0</v>
      </c>
    </row>
    <row r="130" spans="2:19" ht="14.25">
      <c r="B130" s="3">
        <v>428</v>
      </c>
      <c r="C130" s="10">
        <v>0</v>
      </c>
      <c r="D130" s="11">
        <v>0</v>
      </c>
      <c r="E130" s="11">
        <v>6.516362225</v>
      </c>
      <c r="F130" s="11">
        <v>4.982781454</v>
      </c>
      <c r="G130" s="11">
        <v>3.725182462</v>
      </c>
      <c r="H130" s="11">
        <v>2.743565247</v>
      </c>
      <c r="I130" s="11">
        <v>2.037929811</v>
      </c>
      <c r="J130" s="11">
        <v>1.661333328</v>
      </c>
      <c r="K130" s="11">
        <v>1.454604273</v>
      </c>
      <c r="L130" s="11">
        <v>1.268124397</v>
      </c>
      <c r="M130" s="11">
        <v>1.126291041</v>
      </c>
      <c r="N130" s="11">
        <v>1.000444371</v>
      </c>
      <c r="O130" s="11">
        <v>0.900137665</v>
      </c>
      <c r="P130" s="11">
        <v>0.825370923</v>
      </c>
      <c r="Q130" s="11">
        <v>0.776144144</v>
      </c>
      <c r="R130" s="11">
        <v>0</v>
      </c>
      <c r="S130" s="12">
        <v>0</v>
      </c>
    </row>
    <row r="131" spans="2:19" ht="14.25">
      <c r="B131" s="3">
        <v>448</v>
      </c>
      <c r="C131" s="10">
        <v>0</v>
      </c>
      <c r="D131" s="11">
        <v>0</v>
      </c>
      <c r="E131" s="11">
        <v>6.894217013</v>
      </c>
      <c r="F131" s="11">
        <v>5.242881051</v>
      </c>
      <c r="G131" s="11">
        <v>3.891666345</v>
      </c>
      <c r="H131" s="11">
        <v>2.840572897</v>
      </c>
      <c r="I131" s="11">
        <v>2.089600707</v>
      </c>
      <c r="J131" s="11">
        <v>1.697264037</v>
      </c>
      <c r="K131" s="11">
        <v>1.488020098</v>
      </c>
      <c r="L131" s="11">
        <v>1.296071337</v>
      </c>
      <c r="M131" s="11">
        <v>1.150696304</v>
      </c>
      <c r="N131" s="11">
        <v>1.022659287</v>
      </c>
      <c r="O131" s="11">
        <v>0.921705522</v>
      </c>
      <c r="P131" s="11">
        <v>0.847835009</v>
      </c>
      <c r="Q131" s="11">
        <v>0.80104775</v>
      </c>
      <c r="R131" s="11">
        <v>0</v>
      </c>
      <c r="S131" s="12">
        <v>0</v>
      </c>
    </row>
    <row r="132" spans="2:19" ht="14.25">
      <c r="B132" s="3">
        <v>468</v>
      </c>
      <c r="C132" s="10">
        <v>0</v>
      </c>
      <c r="D132" s="11">
        <v>0</v>
      </c>
      <c r="E132" s="11">
        <v>7.284461266</v>
      </c>
      <c r="F132" s="11">
        <v>5.511126217</v>
      </c>
      <c r="G132" s="11">
        <v>4.062961944</v>
      </c>
      <c r="H132" s="11">
        <v>2.939968448</v>
      </c>
      <c r="I132" s="11">
        <v>2.14214573</v>
      </c>
      <c r="J132" s="11">
        <v>1.733712624</v>
      </c>
      <c r="K132" s="11">
        <v>1.522012623</v>
      </c>
      <c r="L132" s="11">
        <v>1.324235854</v>
      </c>
      <c r="M132" s="11">
        <v>1.175061249</v>
      </c>
      <c r="N132" s="11">
        <v>1.044948905</v>
      </c>
      <c r="O132" s="11">
        <v>0.943745455</v>
      </c>
      <c r="P132" s="11">
        <v>0.871450901</v>
      </c>
      <c r="Q132" s="11">
        <v>0.828065241</v>
      </c>
      <c r="R132" s="11">
        <v>0</v>
      </c>
      <c r="S132" s="12">
        <v>0</v>
      </c>
    </row>
    <row r="133" spans="2:19" ht="14.25">
      <c r="B133" s="3">
        <v>488</v>
      </c>
      <c r="C133" s="10">
        <v>0</v>
      </c>
      <c r="D133" s="11">
        <v>0</v>
      </c>
      <c r="E133" s="11">
        <v>7.691750063</v>
      </c>
      <c r="F133" s="11">
        <v>5.790208713</v>
      </c>
      <c r="G133" s="11">
        <v>4.240253846</v>
      </c>
      <c r="H133" s="11">
        <v>3.04188546</v>
      </c>
      <c r="I133" s="11">
        <v>2.195103557</v>
      </c>
      <c r="J133" s="11">
        <v>1.770195329</v>
      </c>
      <c r="K133" s="11">
        <v>1.556299197</v>
      </c>
      <c r="L133" s="11">
        <v>1.352480441</v>
      </c>
      <c r="M133" s="11">
        <v>1.199245673</v>
      </c>
      <c r="N133" s="11">
        <v>1.066814313</v>
      </c>
      <c r="O133" s="11">
        <v>0.965113221</v>
      </c>
      <c r="P133" s="11">
        <v>0.894142397</v>
      </c>
      <c r="Q133" s="11">
        <v>0.853901842</v>
      </c>
      <c r="R133" s="11">
        <v>0</v>
      </c>
      <c r="S133" s="12">
        <v>0</v>
      </c>
    </row>
    <row r="134" spans="2:19" ht="14.25">
      <c r="B134" s="3">
        <v>508</v>
      </c>
      <c r="C134" s="10">
        <v>0</v>
      </c>
      <c r="D134" s="11">
        <v>0</v>
      </c>
      <c r="E134" s="11">
        <v>8.119423144</v>
      </c>
      <c r="F134" s="11">
        <v>6.081973525</v>
      </c>
      <c r="G134" s="11">
        <v>4.424255572</v>
      </c>
      <c r="H134" s="11">
        <v>3.146269284</v>
      </c>
      <c r="I134" s="11">
        <v>2.248014662</v>
      </c>
      <c r="J134" s="11">
        <v>1.806317832</v>
      </c>
      <c r="K134" s="11">
        <v>1.590700416</v>
      </c>
      <c r="L134" s="11">
        <v>1.380712155</v>
      </c>
      <c r="M134" s="11">
        <v>1.223094817</v>
      </c>
      <c r="N134" s="11">
        <v>1.087764044</v>
      </c>
      <c r="O134" s="11">
        <v>0.984747956</v>
      </c>
      <c r="P134" s="11">
        <v>0.914046553</v>
      </c>
      <c r="Q134" s="11">
        <v>0.875659835</v>
      </c>
      <c r="R134" s="11">
        <v>0</v>
      </c>
      <c r="S134" s="12">
        <v>0</v>
      </c>
    </row>
    <row r="135" spans="2:19" ht="14.25">
      <c r="B135" s="3">
        <v>528</v>
      </c>
      <c r="C135" s="10">
        <v>0</v>
      </c>
      <c r="D135" s="11">
        <v>0</v>
      </c>
      <c r="E135" s="11">
        <v>8.560165732</v>
      </c>
      <c r="F135" s="11">
        <v>6.381623201</v>
      </c>
      <c r="G135" s="11">
        <v>4.612207596</v>
      </c>
      <c r="H135" s="11">
        <v>3.251918917</v>
      </c>
      <c r="I135" s="11">
        <v>2.300757162</v>
      </c>
      <c r="J135" s="11">
        <v>1.842529035</v>
      </c>
      <c r="K135" s="11">
        <v>1.62581443</v>
      </c>
      <c r="L135" s="11">
        <v>1.409184688</v>
      </c>
      <c r="M135" s="11">
        <v>1.246472169</v>
      </c>
      <c r="N135" s="11">
        <v>1.107702535</v>
      </c>
      <c r="O135" s="11">
        <v>1.002867231</v>
      </c>
      <c r="P135" s="11">
        <v>0.931966258</v>
      </c>
      <c r="Q135" s="11">
        <v>0.894999615</v>
      </c>
      <c r="R135" s="11">
        <v>0</v>
      </c>
      <c r="S135" s="12">
        <v>0</v>
      </c>
    </row>
    <row r="136" spans="2:19" ht="14.25">
      <c r="B136" s="3">
        <v>548</v>
      </c>
      <c r="C136" s="10">
        <v>0</v>
      </c>
      <c r="D136" s="11">
        <v>0</v>
      </c>
      <c r="E136" s="11">
        <v>9.016240335</v>
      </c>
      <c r="F136" s="11">
        <v>6.690932579</v>
      </c>
      <c r="G136" s="11">
        <v>4.805423724</v>
      </c>
      <c r="H136" s="11">
        <v>3.359713768</v>
      </c>
      <c r="I136" s="11">
        <v>2.353802713</v>
      </c>
      <c r="J136" s="11">
        <v>1.8788496</v>
      </c>
      <c r="K136" s="11">
        <v>1.661377303</v>
      </c>
      <c r="L136" s="11">
        <v>1.437800292</v>
      </c>
      <c r="M136" s="11">
        <v>1.269602816</v>
      </c>
      <c r="N136" s="11">
        <v>1.127110082</v>
      </c>
      <c r="O136" s="11">
        <v>1.020213688</v>
      </c>
      <c r="P136" s="11">
        <v>0.948913633</v>
      </c>
      <c r="Q136" s="11">
        <v>0.913209917</v>
      </c>
      <c r="R136" s="11">
        <v>0</v>
      </c>
      <c r="S136" s="12">
        <v>0</v>
      </c>
    </row>
    <row r="137" spans="2:19" ht="14.25">
      <c r="B137" s="3">
        <v>568</v>
      </c>
      <c r="C137" s="10">
        <v>0</v>
      </c>
      <c r="D137" s="11">
        <v>0</v>
      </c>
      <c r="E137" s="11">
        <v>9.492905163</v>
      </c>
      <c r="F137" s="11">
        <v>7.013644825</v>
      </c>
      <c r="G137" s="11">
        <v>5.006353556</v>
      </c>
      <c r="H137" s="11">
        <v>3.471031355</v>
      </c>
      <c r="I137" s="11">
        <v>2.407678222</v>
      </c>
      <c r="J137" s="11">
        <v>1.915118306</v>
      </c>
      <c r="K137" s="11">
        <v>1.696879161</v>
      </c>
      <c r="L137" s="11">
        <v>1.466357087</v>
      </c>
      <c r="M137" s="11">
        <v>1.292769999</v>
      </c>
      <c r="N137" s="11">
        <v>1.146511663</v>
      </c>
      <c r="O137" s="11">
        <v>1.037450825</v>
      </c>
      <c r="P137" s="11">
        <v>0.965587483</v>
      </c>
      <c r="Q137" s="11">
        <v>0.930921639</v>
      </c>
      <c r="R137" s="11">
        <v>0</v>
      </c>
      <c r="S137" s="12">
        <v>0</v>
      </c>
    </row>
    <row r="138" spans="2:19" ht="14.25">
      <c r="B138" s="3">
        <v>588</v>
      </c>
      <c r="C138" s="10">
        <v>0</v>
      </c>
      <c r="D138" s="11">
        <v>0</v>
      </c>
      <c r="E138" s="11">
        <v>9.995418426</v>
      </c>
      <c r="F138" s="11">
        <v>7.353503106</v>
      </c>
      <c r="G138" s="11">
        <v>5.217446695</v>
      </c>
      <c r="H138" s="11">
        <v>3.587249192</v>
      </c>
      <c r="I138" s="11">
        <v>2.462910597</v>
      </c>
      <c r="J138" s="11">
        <v>1.951173931</v>
      </c>
      <c r="K138" s="11">
        <v>1.731810131</v>
      </c>
      <c r="L138" s="11">
        <v>1.494653191</v>
      </c>
      <c r="M138" s="11">
        <v>1.316256957</v>
      </c>
      <c r="N138" s="11">
        <v>1.166432253</v>
      </c>
      <c r="O138" s="11">
        <v>1.055242138</v>
      </c>
      <c r="P138" s="11">
        <v>0.982686612</v>
      </c>
      <c r="Q138" s="11">
        <v>0.948765674</v>
      </c>
      <c r="R138" s="11">
        <v>0</v>
      </c>
      <c r="S138" s="12">
        <v>0</v>
      </c>
    </row>
    <row r="139" spans="2:19" ht="14.25">
      <c r="B139" s="3">
        <v>608</v>
      </c>
      <c r="C139" s="10">
        <v>0</v>
      </c>
      <c r="D139" s="11">
        <v>0</v>
      </c>
      <c r="E139" s="11">
        <v>10.52828115</v>
      </c>
      <c r="F139" s="11">
        <v>7.713711572</v>
      </c>
      <c r="G139" s="11">
        <v>5.4408</v>
      </c>
      <c r="H139" s="11">
        <v>3.709546433</v>
      </c>
      <c r="I139" s="11">
        <v>2.51995087</v>
      </c>
      <c r="J139" s="11">
        <v>1.986878471</v>
      </c>
      <c r="K139" s="11">
        <v>1.76573376</v>
      </c>
      <c r="L139" s="11">
        <v>1.522515794</v>
      </c>
      <c r="M139" s="11">
        <v>1.340306146</v>
      </c>
      <c r="N139" s="11">
        <v>1.187321233</v>
      </c>
      <c r="O139" s="11">
        <v>1.074155583</v>
      </c>
      <c r="P139" s="11">
        <v>1.000809196</v>
      </c>
      <c r="Q139" s="11">
        <v>0.967282072</v>
      </c>
      <c r="R139" s="11">
        <v>0</v>
      </c>
      <c r="S139" s="12">
        <v>0</v>
      </c>
    </row>
    <row r="140" spans="2:19" ht="14.25">
      <c r="B140" s="3">
        <v>628</v>
      </c>
      <c r="C140" s="10">
        <v>0</v>
      </c>
      <c r="D140" s="11">
        <v>0</v>
      </c>
      <c r="E140" s="11">
        <v>11.08802993</v>
      </c>
      <c r="F140" s="11">
        <v>8.091804725</v>
      </c>
      <c r="G140" s="11">
        <v>5.6748</v>
      </c>
      <c r="H140" s="11">
        <v>3.837015754</v>
      </c>
      <c r="I140" s="11">
        <v>2.578451986</v>
      </c>
      <c r="J140" s="11">
        <v>2.022338116</v>
      </c>
      <c r="K140" s="11">
        <v>1.798985887</v>
      </c>
      <c r="L140" s="11">
        <v>1.550077868</v>
      </c>
      <c r="M140" s="11">
        <v>1.364731003</v>
      </c>
      <c r="N140" s="11">
        <v>1.208832817</v>
      </c>
      <c r="O140" s="11">
        <v>1.093754135</v>
      </c>
      <c r="P140" s="11">
        <v>1.019494956</v>
      </c>
      <c r="Q140" s="11">
        <v>0.98605528</v>
      </c>
      <c r="R140" s="11">
        <v>0</v>
      </c>
      <c r="S140" s="12">
        <v>0</v>
      </c>
    </row>
    <row r="141" spans="2:19" ht="14.25">
      <c r="B141" s="3">
        <v>648</v>
      </c>
      <c r="C141" s="10">
        <v>0</v>
      </c>
      <c r="D141" s="11">
        <v>0</v>
      </c>
      <c r="E141" s="11">
        <v>11.67327659</v>
      </c>
      <c r="F141" s="11">
        <v>8.486794368</v>
      </c>
      <c r="G141" s="11">
        <v>5.9188</v>
      </c>
      <c r="H141" s="11">
        <v>3.969293491</v>
      </c>
      <c r="I141" s="11">
        <v>2.638274841</v>
      </c>
      <c r="J141" s="11">
        <v>2.057595429</v>
      </c>
      <c r="K141" s="11">
        <v>1.831701117</v>
      </c>
      <c r="L141" s="11">
        <v>1.577392711</v>
      </c>
      <c r="M141" s="11">
        <v>1.389456755</v>
      </c>
      <c r="N141" s="11">
        <v>1.230828413</v>
      </c>
      <c r="O141" s="11">
        <v>1.11386263</v>
      </c>
      <c r="P141" s="11">
        <v>1.038559407</v>
      </c>
      <c r="Q141" s="11">
        <v>1.004918744</v>
      </c>
      <c r="R141" s="11">
        <v>0</v>
      </c>
      <c r="S141" s="12">
        <v>0</v>
      </c>
    </row>
    <row r="142" spans="2:19" ht="14.25">
      <c r="B142" s="3">
        <v>668</v>
      </c>
      <c r="C142" s="10">
        <v>0</v>
      </c>
      <c r="D142" s="11">
        <v>0</v>
      </c>
      <c r="E142" s="11">
        <v>12.28402115</v>
      </c>
      <c r="F142" s="11">
        <v>8.898680501</v>
      </c>
      <c r="G142" s="11">
        <v>6.1728</v>
      </c>
      <c r="H142" s="11">
        <v>4.106379644</v>
      </c>
      <c r="I142" s="11">
        <v>2.699419434</v>
      </c>
      <c r="J142" s="11">
        <v>2.09265041</v>
      </c>
      <c r="K142" s="11">
        <v>1.86387945</v>
      </c>
      <c r="L142" s="11">
        <v>1.604460321</v>
      </c>
      <c r="M142" s="11">
        <v>1.414483399</v>
      </c>
      <c r="N142" s="11">
        <v>1.253308019</v>
      </c>
      <c r="O142" s="11">
        <v>1.13448107</v>
      </c>
      <c r="P142" s="11">
        <v>1.058002551</v>
      </c>
      <c r="Q142" s="11">
        <v>1.023872462</v>
      </c>
      <c r="R142" s="11">
        <v>0</v>
      </c>
      <c r="S142" s="12">
        <v>0</v>
      </c>
    </row>
    <row r="143" spans="2:19" ht="14.25">
      <c r="B143" s="3">
        <v>688</v>
      </c>
      <c r="C143" s="10">
        <v>0</v>
      </c>
      <c r="D143" s="11">
        <v>0</v>
      </c>
      <c r="E143" s="11">
        <v>12.92026359</v>
      </c>
      <c r="F143" s="11">
        <v>9.327463125</v>
      </c>
      <c r="G143" s="11">
        <v>6.4368</v>
      </c>
      <c r="H143" s="11">
        <v>4.248274214</v>
      </c>
      <c r="I143" s="11">
        <v>2.761885766</v>
      </c>
      <c r="J143" s="11">
        <v>2.127503058</v>
      </c>
      <c r="K143" s="11">
        <v>1.895520886</v>
      </c>
      <c r="L143" s="11">
        <v>1.631280699</v>
      </c>
      <c r="M143" s="11">
        <v>1.439810937</v>
      </c>
      <c r="N143" s="11">
        <v>1.276271637</v>
      </c>
      <c r="O143" s="11">
        <v>1.155609453</v>
      </c>
      <c r="P143" s="11">
        <v>1.077824386</v>
      </c>
      <c r="Q143" s="11">
        <v>1.042916435</v>
      </c>
      <c r="R143" s="11">
        <v>0</v>
      </c>
      <c r="S143" s="12">
        <v>0</v>
      </c>
    </row>
    <row r="144" spans="2:19" ht="14.25">
      <c r="B144" s="3">
        <v>708</v>
      </c>
      <c r="C144" s="10">
        <v>0</v>
      </c>
      <c r="D144" s="11">
        <v>0</v>
      </c>
      <c r="E144" s="11">
        <v>13.58200392</v>
      </c>
      <c r="F144" s="11">
        <v>9.773142239</v>
      </c>
      <c r="G144" s="11">
        <v>6.7108</v>
      </c>
      <c r="H144" s="11">
        <v>4.394977199</v>
      </c>
      <c r="I144" s="11">
        <v>2.825673837</v>
      </c>
      <c r="J144" s="11">
        <v>2.162153375</v>
      </c>
      <c r="K144" s="11">
        <v>1.926625426</v>
      </c>
      <c r="L144" s="11">
        <v>1.657853846</v>
      </c>
      <c r="M144" s="11">
        <v>1.465439369</v>
      </c>
      <c r="N144" s="11">
        <v>1.299719266</v>
      </c>
      <c r="O144" s="11">
        <v>1.177247781</v>
      </c>
      <c r="P144" s="11">
        <v>1.098024913</v>
      </c>
      <c r="Q144" s="11">
        <v>1.062050662</v>
      </c>
      <c r="R144" s="11">
        <v>0</v>
      </c>
      <c r="S144" s="12">
        <v>0</v>
      </c>
    </row>
    <row r="145" spans="2:19" ht="14.25">
      <c r="B145" s="3">
        <v>728</v>
      </c>
      <c r="C145" s="10">
        <v>0</v>
      </c>
      <c r="D145" s="11">
        <v>0</v>
      </c>
      <c r="E145" s="11">
        <v>14.26924213</v>
      </c>
      <c r="F145" s="11">
        <v>10.23571784</v>
      </c>
      <c r="G145" s="11">
        <v>6.9948</v>
      </c>
      <c r="H145" s="11">
        <v>4.546488601</v>
      </c>
      <c r="I145" s="11">
        <v>2.890783646</v>
      </c>
      <c r="J145" s="11">
        <v>2.196601359</v>
      </c>
      <c r="K145" s="11">
        <v>1.957193069</v>
      </c>
      <c r="L145" s="11">
        <v>1.68417976</v>
      </c>
      <c r="M145" s="11">
        <v>1.491368693</v>
      </c>
      <c r="N145" s="11">
        <v>1.323650906</v>
      </c>
      <c r="O145" s="11">
        <v>1.199396052</v>
      </c>
      <c r="P145" s="11">
        <v>1.118604132</v>
      </c>
      <c r="Q145" s="11">
        <v>1.081275145</v>
      </c>
      <c r="R145" s="11">
        <v>0</v>
      </c>
      <c r="S145" s="12">
        <v>0</v>
      </c>
    </row>
    <row r="146" spans="2:19" ht="14.25">
      <c r="B146" s="3">
        <v>748</v>
      </c>
      <c r="C146" s="10">
        <v>0</v>
      </c>
      <c r="D146" s="11">
        <v>0</v>
      </c>
      <c r="E146" s="11">
        <v>14.98197823</v>
      </c>
      <c r="F146" s="11">
        <v>10.71518994</v>
      </c>
      <c r="G146" s="11">
        <v>7.2888</v>
      </c>
      <c r="H146" s="11">
        <v>4.702808419</v>
      </c>
      <c r="I146" s="11">
        <v>2.957215195</v>
      </c>
      <c r="J146" s="11">
        <v>2.230847011</v>
      </c>
      <c r="K146" s="11">
        <v>1.987223815</v>
      </c>
      <c r="L146" s="11">
        <v>1.710258443</v>
      </c>
      <c r="M146" s="11">
        <v>1.517598912</v>
      </c>
      <c r="N146" s="11">
        <v>1.348066557</v>
      </c>
      <c r="O146" s="11">
        <v>1.222054267</v>
      </c>
      <c r="P146" s="11">
        <v>1.139562042</v>
      </c>
      <c r="Q146" s="11">
        <v>1.100589882</v>
      </c>
      <c r="R146" s="11">
        <v>0</v>
      </c>
      <c r="S146" s="12">
        <v>0</v>
      </c>
    </row>
    <row r="147" spans="2:19" ht="14.25">
      <c r="B147" s="3">
        <v>768</v>
      </c>
      <c r="C147" s="13">
        <v>0</v>
      </c>
      <c r="D147" s="14">
        <v>0</v>
      </c>
      <c r="E147" s="14">
        <v>15.72021222</v>
      </c>
      <c r="F147" s="14">
        <v>11.21155852</v>
      </c>
      <c r="G147" s="14">
        <v>7.5928</v>
      </c>
      <c r="H147" s="14">
        <v>4.863936653</v>
      </c>
      <c r="I147" s="14">
        <v>3.024968482</v>
      </c>
      <c r="J147" s="14">
        <v>2.264890331</v>
      </c>
      <c r="K147" s="14">
        <v>2.016717665</v>
      </c>
      <c r="L147" s="14">
        <v>1.736089893</v>
      </c>
      <c r="M147" s="14">
        <v>1.544130023</v>
      </c>
      <c r="N147" s="14">
        <v>1.372966219</v>
      </c>
      <c r="O147" s="14">
        <v>1.245222427</v>
      </c>
      <c r="P147" s="14">
        <v>1.160898645</v>
      </c>
      <c r="Q147" s="14">
        <v>1.119994874</v>
      </c>
      <c r="R147" s="14">
        <v>0</v>
      </c>
      <c r="S147" s="15">
        <v>0</v>
      </c>
    </row>
    <row r="149" spans="2:19" ht="14.25">
      <c r="B149" s="3"/>
      <c r="C149" s="22">
        <v>0</v>
      </c>
      <c r="D149" s="23">
        <v>0</v>
      </c>
      <c r="E149" s="23">
        <v>5.999316551</v>
      </c>
      <c r="F149" s="23">
        <v>4.627201465</v>
      </c>
      <c r="G149" s="23">
        <v>3.497933252</v>
      </c>
      <c r="H149" s="23">
        <v>2.611511914</v>
      </c>
      <c r="I149" s="23">
        <v>1.967937449</v>
      </c>
      <c r="J149" s="23">
        <v>1.612821449</v>
      </c>
      <c r="K149" s="23">
        <v>1.409329141</v>
      </c>
      <c r="L149" s="23">
        <v>1.229626025</v>
      </c>
      <c r="M149" s="23">
        <v>1.092322886</v>
      </c>
      <c r="N149" s="23">
        <v>0.970418921</v>
      </c>
      <c r="O149" s="23">
        <v>0.872914397</v>
      </c>
      <c r="P149" s="23">
        <v>0.799809315</v>
      </c>
      <c r="Q149" s="23">
        <v>0.751103675</v>
      </c>
      <c r="R149" s="23">
        <v>0</v>
      </c>
      <c r="S149" s="24">
        <v>0</v>
      </c>
    </row>
  </sheetData>
  <sheetProtection password="C7F7" sheet="1"/>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S171"/>
  <sheetViews>
    <sheetView zoomScalePageLayoutView="0" workbookViewId="0" topLeftCell="A1">
      <selection activeCell="A1" sqref="A1"/>
    </sheetView>
  </sheetViews>
  <sheetFormatPr defaultColWidth="9.140625" defaultRowHeight="12.75"/>
  <cols>
    <col min="1" max="1" width="2.7109375" style="1" customWidth="1"/>
    <col min="2" max="2" width="11.140625" style="1" bestFit="1" customWidth="1"/>
    <col min="3" max="3" width="12.421875" style="1" bestFit="1" customWidth="1"/>
    <col min="4" max="4" width="9.140625" style="1" customWidth="1"/>
    <col min="5" max="5" width="11.7109375" style="1" bestFit="1" customWidth="1"/>
    <col min="6" max="6" width="9.140625" style="1" customWidth="1"/>
    <col min="7" max="7" width="11.57421875" style="1" customWidth="1"/>
    <col min="8" max="16384" width="9.140625" style="1" customWidth="1"/>
  </cols>
  <sheetData>
    <row r="1" ht="15">
      <c r="A1" s="32" t="s">
        <v>18</v>
      </c>
    </row>
    <row r="2" ht="15"/>
    <row r="3" ht="15"/>
    <row r="4" ht="15"/>
    <row r="5" ht="15">
      <c r="O5" s="2"/>
    </row>
    <row r="6" ht="15"/>
    <row r="7" ht="15"/>
    <row r="8" ht="15"/>
    <row r="9" ht="15"/>
    <row r="10" ht="15"/>
    <row r="11" ht="15"/>
    <row r="12" ht="14.25">
      <c r="D12" s="2" t="s">
        <v>15</v>
      </c>
    </row>
    <row r="13" spans="4:7" ht="14.25">
      <c r="D13" s="56" t="s">
        <v>0</v>
      </c>
      <c r="E13" s="57"/>
      <c r="F13" s="60">
        <v>100</v>
      </c>
      <c r="G13" s="61"/>
    </row>
    <row r="14" spans="3:7" ht="14.25">
      <c r="C14" s="3"/>
      <c r="D14" s="19" t="s">
        <v>1</v>
      </c>
      <c r="E14" s="30" t="s">
        <v>2</v>
      </c>
      <c r="F14" s="25" t="s">
        <v>3</v>
      </c>
      <c r="G14" s="31" t="s">
        <v>4</v>
      </c>
    </row>
    <row r="15" spans="3:7" ht="14.25">
      <c r="C15" s="3">
        <v>0</v>
      </c>
      <c r="D15" s="33">
        <v>23.9430198</v>
      </c>
      <c r="E15" s="34">
        <f aca="true" t="shared" si="0" ref="E15:E31">D15*(F$13/100)</f>
        <v>23.9430198</v>
      </c>
      <c r="F15" s="35">
        <f aca="true" t="shared" si="1" ref="F15:F31">(D15*3600)/453.6</f>
        <v>190.02396666666664</v>
      </c>
      <c r="G15" s="36">
        <f aca="true" t="shared" si="2" ref="G15:G31">F15*(F$13/100)</f>
        <v>190.02396666666664</v>
      </c>
    </row>
    <row r="16" spans="3:7" ht="14.25">
      <c r="C16" s="3">
        <v>5</v>
      </c>
      <c r="D16" s="37">
        <v>24.09713537</v>
      </c>
      <c r="E16" s="38">
        <f t="shared" si="0"/>
        <v>24.09713537</v>
      </c>
      <c r="F16" s="39">
        <f t="shared" si="1"/>
        <v>191.2471061111111</v>
      </c>
      <c r="G16" s="40">
        <f t="shared" si="2"/>
        <v>191.2471061111111</v>
      </c>
    </row>
    <row r="17" spans="3:7" ht="14.25">
      <c r="C17" s="3">
        <v>10</v>
      </c>
      <c r="D17" s="37">
        <v>24.25001007</v>
      </c>
      <c r="E17" s="38">
        <f t="shared" si="0"/>
        <v>24.25001007</v>
      </c>
      <c r="F17" s="39">
        <f t="shared" si="1"/>
        <v>192.46039738095234</v>
      </c>
      <c r="G17" s="40">
        <f t="shared" si="2"/>
        <v>192.46039738095234</v>
      </c>
    </row>
    <row r="18" spans="3:7" ht="14.25">
      <c r="C18" s="3">
        <v>15</v>
      </c>
      <c r="D18" s="37">
        <v>24.40168679</v>
      </c>
      <c r="E18" s="38">
        <f t="shared" si="0"/>
        <v>24.40168679</v>
      </c>
      <c r="F18" s="39">
        <f t="shared" si="1"/>
        <v>193.66418087301588</v>
      </c>
      <c r="G18" s="40">
        <f t="shared" si="2"/>
        <v>193.66418087301588</v>
      </c>
    </row>
    <row r="19" spans="3:7" ht="14.25">
      <c r="C19" s="3">
        <v>20</v>
      </c>
      <c r="D19" s="37">
        <v>24.5522084</v>
      </c>
      <c r="E19" s="38">
        <f t="shared" si="0"/>
        <v>24.5522084</v>
      </c>
      <c r="F19" s="39">
        <f t="shared" si="1"/>
        <v>194.85879682539684</v>
      </c>
      <c r="G19" s="40">
        <f t="shared" si="2"/>
        <v>194.85879682539684</v>
      </c>
    </row>
    <row r="20" spans="3:7" ht="14.25">
      <c r="C20" s="3">
        <v>25</v>
      </c>
      <c r="D20" s="37">
        <v>24.7016178</v>
      </c>
      <c r="E20" s="38">
        <f t="shared" si="0"/>
        <v>24.7016178</v>
      </c>
      <c r="F20" s="39">
        <f t="shared" si="1"/>
        <v>196.04458571428572</v>
      </c>
      <c r="G20" s="40">
        <f t="shared" si="2"/>
        <v>196.04458571428572</v>
      </c>
    </row>
    <row r="21" spans="3:7" ht="14.25">
      <c r="C21" s="3">
        <v>30</v>
      </c>
      <c r="D21" s="37">
        <v>24.84995787</v>
      </c>
      <c r="E21" s="38">
        <f t="shared" si="0"/>
        <v>24.84995787</v>
      </c>
      <c r="F21" s="39">
        <f t="shared" si="1"/>
        <v>197.22188785714286</v>
      </c>
      <c r="G21" s="40">
        <f t="shared" si="2"/>
        <v>197.22188785714286</v>
      </c>
    </row>
    <row r="22" spans="3:7" ht="14.25">
      <c r="C22" s="3">
        <v>35</v>
      </c>
      <c r="D22" s="37">
        <v>24.99727149</v>
      </c>
      <c r="E22" s="38">
        <f t="shared" si="0"/>
        <v>24.99727149</v>
      </c>
      <c r="F22" s="39">
        <f t="shared" si="1"/>
        <v>198.39104357142855</v>
      </c>
      <c r="G22" s="40">
        <f t="shared" si="2"/>
        <v>198.39104357142855</v>
      </c>
    </row>
    <row r="23" spans="3:7" ht="14.25">
      <c r="C23" s="3">
        <v>40</v>
      </c>
      <c r="D23" s="37">
        <v>25.14360155</v>
      </c>
      <c r="E23" s="38">
        <f t="shared" si="0"/>
        <v>25.14360155</v>
      </c>
      <c r="F23" s="39">
        <f t="shared" si="1"/>
        <v>199.55239325396826</v>
      </c>
      <c r="G23" s="40">
        <f t="shared" si="2"/>
        <v>199.55239325396826</v>
      </c>
    </row>
    <row r="24" spans="3:7" ht="14.25">
      <c r="C24" s="3">
        <v>45</v>
      </c>
      <c r="D24" s="37">
        <v>25.28899094</v>
      </c>
      <c r="E24" s="38">
        <f t="shared" si="0"/>
        <v>25.28899094</v>
      </c>
      <c r="F24" s="39">
        <f t="shared" si="1"/>
        <v>200.7062773015873</v>
      </c>
      <c r="G24" s="40">
        <f t="shared" si="2"/>
        <v>200.7062773015873</v>
      </c>
    </row>
    <row r="25" spans="3:7" ht="14.25">
      <c r="C25" s="3">
        <v>50</v>
      </c>
      <c r="D25" s="37">
        <v>25.43348253</v>
      </c>
      <c r="E25" s="38">
        <f t="shared" si="0"/>
        <v>25.43348253</v>
      </c>
      <c r="F25" s="39">
        <f t="shared" si="1"/>
        <v>201.85303595238096</v>
      </c>
      <c r="G25" s="40">
        <f t="shared" si="2"/>
        <v>201.85303595238096</v>
      </c>
    </row>
    <row r="26" spans="2:19" ht="14.25">
      <c r="B26" s="6"/>
      <c r="C26" s="3">
        <v>55</v>
      </c>
      <c r="D26" s="37">
        <v>25.57711921</v>
      </c>
      <c r="E26" s="38">
        <f t="shared" si="0"/>
        <v>25.57711921</v>
      </c>
      <c r="F26" s="39">
        <f t="shared" si="1"/>
        <v>202.99300960317458</v>
      </c>
      <c r="G26" s="40">
        <f t="shared" si="2"/>
        <v>202.99300960317458</v>
      </c>
      <c r="H26" s="6"/>
      <c r="I26" s="6"/>
      <c r="J26" s="6"/>
      <c r="K26" s="6"/>
      <c r="L26" s="6"/>
      <c r="M26" s="6"/>
      <c r="N26" s="6"/>
      <c r="O26" s="6"/>
      <c r="P26" s="6"/>
      <c r="Q26" s="6"/>
      <c r="R26" s="6"/>
      <c r="S26" s="6"/>
    </row>
    <row r="27" spans="2:19" ht="14.25">
      <c r="B27" s="6"/>
      <c r="C27" s="3">
        <v>60</v>
      </c>
      <c r="D27" s="37">
        <v>25.71994387</v>
      </c>
      <c r="E27" s="38">
        <f t="shared" si="0"/>
        <v>25.71994387</v>
      </c>
      <c r="F27" s="39">
        <f t="shared" si="1"/>
        <v>204.12653865079363</v>
      </c>
      <c r="G27" s="40">
        <f t="shared" si="2"/>
        <v>204.12653865079363</v>
      </c>
      <c r="H27" s="6"/>
      <c r="I27" s="6"/>
      <c r="J27" s="6"/>
      <c r="K27" s="6"/>
      <c r="L27" s="6"/>
      <c r="M27" s="6"/>
      <c r="N27" s="6"/>
      <c r="O27" s="6"/>
      <c r="P27" s="6"/>
      <c r="Q27" s="6"/>
      <c r="R27" s="6"/>
      <c r="S27" s="6"/>
    </row>
    <row r="28" spans="3:7" ht="14.25">
      <c r="C28" s="3">
        <v>65</v>
      </c>
      <c r="D28" s="37">
        <v>25.8619994</v>
      </c>
      <c r="E28" s="38">
        <f t="shared" si="0"/>
        <v>25.8619994</v>
      </c>
      <c r="F28" s="39">
        <f t="shared" si="1"/>
        <v>205.25396349206346</v>
      </c>
      <c r="G28" s="40">
        <f t="shared" si="2"/>
        <v>205.25396349206346</v>
      </c>
    </row>
    <row r="29" spans="3:7" ht="14.25">
      <c r="C29" s="3">
        <v>70</v>
      </c>
      <c r="D29" s="37">
        <v>26.00332867</v>
      </c>
      <c r="E29" s="38">
        <f t="shared" si="0"/>
        <v>26.00332867</v>
      </c>
      <c r="F29" s="39">
        <f t="shared" si="1"/>
        <v>206.37562436507935</v>
      </c>
      <c r="G29" s="40">
        <f t="shared" si="2"/>
        <v>206.37562436507935</v>
      </c>
    </row>
    <row r="30" spans="3:7" ht="14.25">
      <c r="C30" s="3">
        <v>75</v>
      </c>
      <c r="D30" s="37">
        <v>26.14397457</v>
      </c>
      <c r="E30" s="38">
        <f t="shared" si="0"/>
        <v>26.14397457</v>
      </c>
      <c r="F30" s="39">
        <f t="shared" si="1"/>
        <v>207.49186166666664</v>
      </c>
      <c r="G30" s="40">
        <f t="shared" si="2"/>
        <v>207.49186166666664</v>
      </c>
    </row>
    <row r="31" spans="3:7" ht="14.25">
      <c r="C31" s="3">
        <v>80</v>
      </c>
      <c r="D31" s="41">
        <v>26.28398</v>
      </c>
      <c r="E31" s="42">
        <f t="shared" si="0"/>
        <v>26.28398</v>
      </c>
      <c r="F31" s="43">
        <f t="shared" si="1"/>
        <v>208.60301587301586</v>
      </c>
      <c r="G31" s="44">
        <f t="shared" si="2"/>
        <v>208.60301587301586</v>
      </c>
    </row>
    <row r="34" spans="3:19" ht="14.25">
      <c r="C34" s="5"/>
      <c r="D34" s="2" t="s">
        <v>15</v>
      </c>
      <c r="E34" s="6"/>
      <c r="F34" s="6"/>
      <c r="G34" s="6"/>
      <c r="H34" s="6"/>
      <c r="I34" s="6"/>
      <c r="J34" s="6"/>
      <c r="K34" s="6"/>
      <c r="L34" s="6"/>
      <c r="M34" s="6"/>
      <c r="N34" s="6"/>
      <c r="O34" s="6"/>
      <c r="P34" s="6"/>
      <c r="Q34" s="6"/>
      <c r="R34" s="6"/>
      <c r="S34" s="6"/>
    </row>
    <row r="35" spans="4:19" ht="14.25">
      <c r="D35" s="56" t="s">
        <v>0</v>
      </c>
      <c r="E35" s="57"/>
      <c r="F35" s="58">
        <v>100</v>
      </c>
      <c r="G35" s="59"/>
      <c r="O35" s="6"/>
      <c r="P35" s="6"/>
      <c r="Q35" s="6"/>
      <c r="R35" s="6"/>
      <c r="S35" s="6"/>
    </row>
    <row r="36" spans="3:19" ht="14.25">
      <c r="C36" s="3"/>
      <c r="D36" s="26" t="s">
        <v>1</v>
      </c>
      <c r="E36" s="27" t="s">
        <v>2</v>
      </c>
      <c r="F36" s="28" t="s">
        <v>3</v>
      </c>
      <c r="G36" s="29" t="s">
        <v>4</v>
      </c>
      <c r="O36" s="6"/>
      <c r="P36" s="6"/>
      <c r="Q36" s="6"/>
      <c r="R36" s="6"/>
      <c r="S36" s="6"/>
    </row>
    <row r="37" spans="3:7" ht="14.25">
      <c r="C37" s="3">
        <v>-80</v>
      </c>
      <c r="D37" s="45">
        <v>21.34866453</v>
      </c>
      <c r="E37" s="46">
        <f aca="true" t="shared" si="3" ref="E37:E53">D37*(F$35/100)</f>
        <v>21.34866453</v>
      </c>
      <c r="F37" s="47">
        <f aca="true" t="shared" si="4" ref="F37:F53">(D37*3600)/453.6</f>
        <v>169.43384547619047</v>
      </c>
      <c r="G37" s="48">
        <f aca="true" t="shared" si="5" ref="G37:G53">F37*(F$35/100)</f>
        <v>169.43384547619047</v>
      </c>
    </row>
    <row r="38" spans="3:7" ht="14.25">
      <c r="C38" s="3">
        <v>-70</v>
      </c>
      <c r="D38" s="37">
        <v>21.68949247</v>
      </c>
      <c r="E38" s="38">
        <f t="shared" si="3"/>
        <v>21.68949247</v>
      </c>
      <c r="F38" s="39">
        <f t="shared" si="4"/>
        <v>172.13882912698412</v>
      </c>
      <c r="G38" s="40">
        <f t="shared" si="5"/>
        <v>172.13882912698412</v>
      </c>
    </row>
    <row r="39" spans="3:7" ht="14.25">
      <c r="C39" s="3">
        <v>-60</v>
      </c>
      <c r="D39" s="37">
        <v>22.02471762</v>
      </c>
      <c r="E39" s="38">
        <f t="shared" si="3"/>
        <v>22.02471762</v>
      </c>
      <c r="F39" s="39">
        <f t="shared" si="4"/>
        <v>174.7993461904762</v>
      </c>
      <c r="G39" s="40">
        <f t="shared" si="5"/>
        <v>174.7993461904762</v>
      </c>
    </row>
    <row r="40" spans="3:7" ht="14.25">
      <c r="C40" s="3">
        <v>-50</v>
      </c>
      <c r="D40" s="37">
        <v>22.35477943</v>
      </c>
      <c r="E40" s="38">
        <f t="shared" si="3"/>
        <v>22.35477943</v>
      </c>
      <c r="F40" s="39">
        <f t="shared" si="4"/>
        <v>177.41888436507935</v>
      </c>
      <c r="G40" s="40">
        <f t="shared" si="5"/>
        <v>177.41888436507935</v>
      </c>
    </row>
    <row r="41" spans="3:7" ht="14.25">
      <c r="C41" s="3">
        <v>-40</v>
      </c>
      <c r="D41" s="37">
        <v>22.68011738</v>
      </c>
      <c r="E41" s="38">
        <f t="shared" si="3"/>
        <v>22.68011738</v>
      </c>
      <c r="F41" s="39">
        <f t="shared" si="4"/>
        <v>180.00093158730158</v>
      </c>
      <c r="G41" s="40">
        <f t="shared" si="5"/>
        <v>180.00093158730158</v>
      </c>
    </row>
    <row r="42" spans="3:7" ht="14.25">
      <c r="C42" s="3">
        <v>-30</v>
      </c>
      <c r="D42" s="37">
        <v>23.00117093</v>
      </c>
      <c r="E42" s="38">
        <f t="shared" si="3"/>
        <v>23.00117093</v>
      </c>
      <c r="F42" s="39">
        <f t="shared" si="4"/>
        <v>182.54897563492062</v>
      </c>
      <c r="G42" s="40">
        <f t="shared" si="5"/>
        <v>182.54897563492062</v>
      </c>
    </row>
    <row r="43" spans="3:7" ht="14.25">
      <c r="C43" s="3">
        <v>-20</v>
      </c>
      <c r="D43" s="37">
        <v>23.31837954</v>
      </c>
      <c r="E43" s="38">
        <f t="shared" si="3"/>
        <v>23.31837954</v>
      </c>
      <c r="F43" s="39">
        <f t="shared" si="4"/>
        <v>185.06650428571427</v>
      </c>
      <c r="G43" s="40">
        <f t="shared" si="5"/>
        <v>185.06650428571427</v>
      </c>
    </row>
    <row r="44" spans="3:7" ht="14.25">
      <c r="C44" s="3">
        <v>-10</v>
      </c>
      <c r="D44" s="37">
        <v>23.63218267</v>
      </c>
      <c r="E44" s="38">
        <f t="shared" si="3"/>
        <v>23.63218267</v>
      </c>
      <c r="F44" s="39">
        <f t="shared" si="4"/>
        <v>187.5570053174603</v>
      </c>
      <c r="G44" s="40">
        <f t="shared" si="5"/>
        <v>187.5570053174603</v>
      </c>
    </row>
    <row r="45" spans="3:7" ht="14.25">
      <c r="C45" s="3">
        <v>0</v>
      </c>
      <c r="D45" s="33">
        <v>23.9430198</v>
      </c>
      <c r="E45" s="34">
        <f t="shared" si="3"/>
        <v>23.9430198</v>
      </c>
      <c r="F45" s="35">
        <f t="shared" si="4"/>
        <v>190.02396666666664</v>
      </c>
      <c r="G45" s="36">
        <f t="shared" si="5"/>
        <v>190.02396666666664</v>
      </c>
    </row>
    <row r="46" spans="3:7" ht="14.25">
      <c r="C46" s="3">
        <v>10</v>
      </c>
      <c r="D46" s="37">
        <v>24.25001007</v>
      </c>
      <c r="E46" s="38">
        <f t="shared" si="3"/>
        <v>24.25001007</v>
      </c>
      <c r="F46" s="39">
        <f t="shared" si="4"/>
        <v>192.46039738095234</v>
      </c>
      <c r="G46" s="40">
        <f t="shared" si="5"/>
        <v>192.46039738095234</v>
      </c>
    </row>
    <row r="47" spans="3:7" ht="14.25">
      <c r="C47" s="3">
        <v>20</v>
      </c>
      <c r="D47" s="37">
        <v>24.5522084</v>
      </c>
      <c r="E47" s="38">
        <f t="shared" si="3"/>
        <v>24.5522084</v>
      </c>
      <c r="F47" s="39">
        <f t="shared" si="4"/>
        <v>194.85879682539684</v>
      </c>
      <c r="G47" s="40">
        <f t="shared" si="5"/>
        <v>194.85879682539684</v>
      </c>
    </row>
    <row r="48" spans="3:7" ht="14.25">
      <c r="C48" s="3">
        <v>30</v>
      </c>
      <c r="D48" s="37">
        <v>24.84995787</v>
      </c>
      <c r="E48" s="38">
        <f t="shared" si="3"/>
        <v>24.84995787</v>
      </c>
      <c r="F48" s="39">
        <f t="shared" si="4"/>
        <v>197.22188785714286</v>
      </c>
      <c r="G48" s="40">
        <f t="shared" si="5"/>
        <v>197.22188785714286</v>
      </c>
    </row>
    <row r="49" spans="3:7" ht="14.25">
      <c r="C49" s="3">
        <v>40</v>
      </c>
      <c r="D49" s="37">
        <v>25.14360155</v>
      </c>
      <c r="E49" s="38">
        <f t="shared" si="3"/>
        <v>25.14360155</v>
      </c>
      <c r="F49" s="39">
        <f t="shared" si="4"/>
        <v>199.55239325396826</v>
      </c>
      <c r="G49" s="40">
        <f t="shared" si="5"/>
        <v>199.55239325396826</v>
      </c>
    </row>
    <row r="50" spans="3:7" ht="14.25">
      <c r="C50" s="3">
        <v>50</v>
      </c>
      <c r="D50" s="37">
        <v>25.43348253</v>
      </c>
      <c r="E50" s="38">
        <f t="shared" si="3"/>
        <v>25.43348253</v>
      </c>
      <c r="F50" s="39">
        <f t="shared" si="4"/>
        <v>201.85303595238096</v>
      </c>
      <c r="G50" s="40">
        <f t="shared" si="5"/>
        <v>201.85303595238096</v>
      </c>
    </row>
    <row r="51" spans="3:7" ht="14.25">
      <c r="C51" s="3">
        <v>60</v>
      </c>
      <c r="D51" s="37">
        <v>25.71994387</v>
      </c>
      <c r="E51" s="38">
        <f t="shared" si="3"/>
        <v>25.71994387</v>
      </c>
      <c r="F51" s="39">
        <f t="shared" si="4"/>
        <v>204.12653865079363</v>
      </c>
      <c r="G51" s="40">
        <f t="shared" si="5"/>
        <v>204.12653865079363</v>
      </c>
    </row>
    <row r="52" spans="3:7" ht="14.25">
      <c r="C52" s="3">
        <v>70</v>
      </c>
      <c r="D52" s="37">
        <v>26.00332867</v>
      </c>
      <c r="E52" s="38">
        <f t="shared" si="3"/>
        <v>26.00332867</v>
      </c>
      <c r="F52" s="39">
        <f t="shared" si="4"/>
        <v>206.37562436507935</v>
      </c>
      <c r="G52" s="40">
        <f t="shared" si="5"/>
        <v>206.37562436507935</v>
      </c>
    </row>
    <row r="53" spans="3:7" ht="14.25">
      <c r="C53" s="3">
        <v>80</v>
      </c>
      <c r="D53" s="41">
        <v>26.28398</v>
      </c>
      <c r="E53" s="42">
        <f t="shared" si="3"/>
        <v>26.28398</v>
      </c>
      <c r="F53" s="43">
        <f t="shared" si="4"/>
        <v>208.60301587301586</v>
      </c>
      <c r="G53" s="44">
        <f t="shared" si="5"/>
        <v>208.60301587301586</v>
      </c>
    </row>
    <row r="56" ht="14.25">
      <c r="D56" s="2" t="s">
        <v>15</v>
      </c>
    </row>
    <row r="57" spans="4:7" ht="14.25">
      <c r="D57" s="56" t="s">
        <v>0</v>
      </c>
      <c r="E57" s="57"/>
      <c r="F57" s="58">
        <v>100</v>
      </c>
      <c r="G57" s="59"/>
    </row>
    <row r="58" spans="3:7" ht="14.25">
      <c r="C58" s="3"/>
      <c r="D58" s="26" t="s">
        <v>1</v>
      </c>
      <c r="E58" s="27" t="s">
        <v>2</v>
      </c>
      <c r="F58" s="28" t="s">
        <v>3</v>
      </c>
      <c r="G58" s="29" t="s">
        <v>4</v>
      </c>
    </row>
    <row r="59" spans="3:7" ht="14.25">
      <c r="C59" s="3">
        <v>-120</v>
      </c>
      <c r="D59" s="45">
        <v>19.931611</v>
      </c>
      <c r="E59" s="46">
        <f aca="true" t="shared" si="6" ref="E59:E91">D59*(F$57/100)</f>
        <v>19.931611</v>
      </c>
      <c r="F59" s="47">
        <f aca="true" t="shared" si="7" ref="F59:F91">(D59*3600)/453.6</f>
        <v>158.18738888888888</v>
      </c>
      <c r="G59" s="48">
        <f aca="true" t="shared" si="8" ref="G59:G91">F59*(F$57/100)</f>
        <v>158.18738888888888</v>
      </c>
    </row>
    <row r="60" spans="3:7" ht="14.25">
      <c r="C60" s="3">
        <v>-114</v>
      </c>
      <c r="D60" s="37">
        <v>20.14764234</v>
      </c>
      <c r="E60" s="38">
        <f t="shared" si="6"/>
        <v>20.14764234</v>
      </c>
      <c r="F60" s="39">
        <f t="shared" si="7"/>
        <v>159.90192333333331</v>
      </c>
      <c r="G60" s="40">
        <f t="shared" si="8"/>
        <v>159.90192333333331</v>
      </c>
    </row>
    <row r="61" spans="3:7" ht="14.25">
      <c r="C61" s="3">
        <v>-108</v>
      </c>
      <c r="D61" s="37">
        <v>20.36269596</v>
      </c>
      <c r="E61" s="38">
        <f t="shared" si="6"/>
        <v>20.36269596</v>
      </c>
      <c r="F61" s="39">
        <f t="shared" si="7"/>
        <v>161.60869809523808</v>
      </c>
      <c r="G61" s="40">
        <f t="shared" si="8"/>
        <v>161.60869809523808</v>
      </c>
    </row>
    <row r="62" spans="3:7" ht="14.25">
      <c r="C62" s="3">
        <v>-101</v>
      </c>
      <c r="D62" s="37">
        <v>20.61276458</v>
      </c>
      <c r="E62" s="38">
        <f t="shared" si="6"/>
        <v>20.61276458</v>
      </c>
      <c r="F62" s="39">
        <f t="shared" si="7"/>
        <v>163.59336968253967</v>
      </c>
      <c r="G62" s="40">
        <f t="shared" si="8"/>
        <v>163.59336968253967</v>
      </c>
    </row>
    <row r="63" spans="3:7" ht="14.25">
      <c r="C63" s="3">
        <v>-95</v>
      </c>
      <c r="D63" s="37">
        <v>20.82595605</v>
      </c>
      <c r="E63" s="38">
        <f t="shared" si="6"/>
        <v>20.82595605</v>
      </c>
      <c r="F63" s="39">
        <f t="shared" si="7"/>
        <v>165.28536547619046</v>
      </c>
      <c r="G63" s="40">
        <f t="shared" si="8"/>
        <v>165.28536547619046</v>
      </c>
    </row>
    <row r="64" spans="3:7" ht="14.25">
      <c r="C64" s="3">
        <v>-89</v>
      </c>
      <c r="D64" s="37">
        <v>21.03676577</v>
      </c>
      <c r="E64" s="38">
        <f t="shared" si="6"/>
        <v>21.03676577</v>
      </c>
      <c r="F64" s="39">
        <f t="shared" si="7"/>
        <v>166.95845849206347</v>
      </c>
      <c r="G64" s="40">
        <f t="shared" si="8"/>
        <v>166.95845849206347</v>
      </c>
    </row>
    <row r="65" spans="3:7" ht="14.25">
      <c r="C65" s="3">
        <v>-83</v>
      </c>
      <c r="D65" s="37">
        <v>21.2452579</v>
      </c>
      <c r="E65" s="38">
        <f t="shared" si="6"/>
        <v>21.2452579</v>
      </c>
      <c r="F65" s="39">
        <f t="shared" si="7"/>
        <v>168.6131579365079</v>
      </c>
      <c r="G65" s="40">
        <f t="shared" si="8"/>
        <v>168.6131579365079</v>
      </c>
    </row>
    <row r="66" spans="3:7" ht="14.25">
      <c r="C66" s="3">
        <v>-76</v>
      </c>
      <c r="D66" s="37">
        <v>21.48569617</v>
      </c>
      <c r="E66" s="38">
        <f t="shared" si="6"/>
        <v>21.48569617</v>
      </c>
      <c r="F66" s="39">
        <f t="shared" si="7"/>
        <v>170.52139817460318</v>
      </c>
      <c r="G66" s="40">
        <f t="shared" si="8"/>
        <v>170.52139817460318</v>
      </c>
    </row>
    <row r="67" spans="3:7" ht="14.25">
      <c r="C67" s="3">
        <v>-70</v>
      </c>
      <c r="D67" s="37">
        <v>21.68949247</v>
      </c>
      <c r="E67" s="38">
        <f t="shared" si="6"/>
        <v>21.68949247</v>
      </c>
      <c r="F67" s="39">
        <f t="shared" si="7"/>
        <v>172.13882912698412</v>
      </c>
      <c r="G67" s="40">
        <f t="shared" si="8"/>
        <v>172.13882912698412</v>
      </c>
    </row>
    <row r="68" spans="3:7" ht="14.25">
      <c r="C68" s="3">
        <v>-64</v>
      </c>
      <c r="D68" s="37">
        <v>21.89127177</v>
      </c>
      <c r="E68" s="38">
        <f t="shared" si="6"/>
        <v>21.89127177</v>
      </c>
      <c r="F68" s="39">
        <f t="shared" si="7"/>
        <v>173.74025214285714</v>
      </c>
      <c r="G68" s="40">
        <f t="shared" si="8"/>
        <v>173.74025214285714</v>
      </c>
    </row>
    <row r="69" spans="3:7" ht="14.25">
      <c r="C69" s="3">
        <v>-58</v>
      </c>
      <c r="D69" s="37">
        <v>22.09112899</v>
      </c>
      <c r="E69" s="38">
        <f t="shared" si="6"/>
        <v>22.09112899</v>
      </c>
      <c r="F69" s="39">
        <f t="shared" si="7"/>
        <v>175.32642055555556</v>
      </c>
      <c r="G69" s="40">
        <f t="shared" si="8"/>
        <v>175.32642055555556</v>
      </c>
    </row>
    <row r="70" spans="3:7" ht="14.25">
      <c r="C70" s="3">
        <v>-51</v>
      </c>
      <c r="D70" s="37">
        <v>22.32199308</v>
      </c>
      <c r="E70" s="38">
        <f t="shared" si="6"/>
        <v>22.32199308</v>
      </c>
      <c r="F70" s="39">
        <f t="shared" si="7"/>
        <v>177.1586752380952</v>
      </c>
      <c r="G70" s="40">
        <f t="shared" si="8"/>
        <v>177.1586752380952</v>
      </c>
    </row>
    <row r="71" spans="3:7" ht="14.25">
      <c r="C71" s="3">
        <v>-45</v>
      </c>
      <c r="D71" s="37">
        <v>22.51801143</v>
      </c>
      <c r="E71" s="38">
        <f t="shared" si="6"/>
        <v>22.51801143</v>
      </c>
      <c r="F71" s="39">
        <f t="shared" si="7"/>
        <v>178.71437642857143</v>
      </c>
      <c r="G71" s="40">
        <f t="shared" si="8"/>
        <v>178.71437642857143</v>
      </c>
    </row>
    <row r="72" spans="3:7" ht="14.25">
      <c r="C72" s="3">
        <v>-39</v>
      </c>
      <c r="D72" s="37">
        <v>22.71240828</v>
      </c>
      <c r="E72" s="38">
        <f t="shared" si="6"/>
        <v>22.71240828</v>
      </c>
      <c r="F72" s="39">
        <f t="shared" si="7"/>
        <v>180.25720857142855</v>
      </c>
      <c r="G72" s="40">
        <f t="shared" si="8"/>
        <v>180.25720857142855</v>
      </c>
    </row>
    <row r="73" spans="3:7" ht="14.25">
      <c r="C73" s="3">
        <v>-33</v>
      </c>
      <c r="D73" s="37">
        <v>22.90527858</v>
      </c>
      <c r="E73" s="38">
        <f t="shared" si="6"/>
        <v>22.90527858</v>
      </c>
      <c r="F73" s="39">
        <f t="shared" si="7"/>
        <v>181.78792523809523</v>
      </c>
      <c r="G73" s="40">
        <f t="shared" si="8"/>
        <v>181.78792523809523</v>
      </c>
    </row>
    <row r="74" spans="3:7" ht="14.25">
      <c r="C74" s="3">
        <v>-26</v>
      </c>
      <c r="D74" s="37">
        <v>23.12849116</v>
      </c>
      <c r="E74" s="38">
        <f t="shared" si="6"/>
        <v>23.12849116</v>
      </c>
      <c r="F74" s="39">
        <f t="shared" si="7"/>
        <v>183.55945365079364</v>
      </c>
      <c r="G74" s="40">
        <f t="shared" si="8"/>
        <v>183.55945365079364</v>
      </c>
    </row>
    <row r="75" spans="3:7" ht="14.25">
      <c r="C75" s="3">
        <v>-20</v>
      </c>
      <c r="D75" s="37">
        <v>23.31837954</v>
      </c>
      <c r="E75" s="38">
        <f t="shared" si="6"/>
        <v>23.31837954</v>
      </c>
      <c r="F75" s="39">
        <f t="shared" si="7"/>
        <v>185.06650428571427</v>
      </c>
      <c r="G75" s="40">
        <f t="shared" si="8"/>
        <v>185.06650428571427</v>
      </c>
    </row>
    <row r="76" spans="3:7" ht="14.25">
      <c r="C76" s="3">
        <v>-14</v>
      </c>
      <c r="D76" s="37">
        <v>23.50704195</v>
      </c>
      <c r="E76" s="38">
        <f t="shared" si="6"/>
        <v>23.50704195</v>
      </c>
      <c r="F76" s="39">
        <f t="shared" si="7"/>
        <v>186.563825</v>
      </c>
      <c r="G76" s="40">
        <f t="shared" si="8"/>
        <v>186.563825</v>
      </c>
    </row>
    <row r="77" spans="3:7" ht="14.25">
      <c r="C77" s="3">
        <v>-8</v>
      </c>
      <c r="D77" s="37">
        <v>23.69457331</v>
      </c>
      <c r="E77" s="38">
        <f t="shared" si="6"/>
        <v>23.69457331</v>
      </c>
      <c r="F77" s="39">
        <f t="shared" si="7"/>
        <v>188.0521691269841</v>
      </c>
      <c r="G77" s="40">
        <f t="shared" si="8"/>
        <v>188.0521691269841</v>
      </c>
    </row>
    <row r="78" spans="3:7" ht="14.25">
      <c r="C78" s="3">
        <v>-1</v>
      </c>
      <c r="D78" s="37">
        <v>23.91205703</v>
      </c>
      <c r="E78" s="38">
        <f t="shared" si="6"/>
        <v>23.91205703</v>
      </c>
      <c r="F78" s="39">
        <f t="shared" si="7"/>
        <v>189.7782303968254</v>
      </c>
      <c r="G78" s="40">
        <f t="shared" si="8"/>
        <v>189.7782303968254</v>
      </c>
    </row>
    <row r="79" spans="3:7" ht="14.25">
      <c r="C79" s="3">
        <v>5</v>
      </c>
      <c r="D79" s="37">
        <v>24.09713537</v>
      </c>
      <c r="E79" s="38">
        <f t="shared" si="6"/>
        <v>24.09713537</v>
      </c>
      <c r="F79" s="39">
        <f t="shared" si="7"/>
        <v>191.2471061111111</v>
      </c>
      <c r="G79" s="40">
        <f t="shared" si="8"/>
        <v>191.2471061111111</v>
      </c>
    </row>
    <row r="80" spans="3:7" ht="14.25">
      <c r="C80" s="3">
        <v>11</v>
      </c>
      <c r="D80" s="37">
        <v>24.28043988</v>
      </c>
      <c r="E80" s="38">
        <f t="shared" si="6"/>
        <v>24.28043988</v>
      </c>
      <c r="F80" s="39">
        <f t="shared" si="7"/>
        <v>192.7019038095238</v>
      </c>
      <c r="G80" s="40">
        <f t="shared" si="8"/>
        <v>192.7019038095238</v>
      </c>
    </row>
    <row r="81" spans="3:7" ht="14.25">
      <c r="C81" s="3">
        <v>18</v>
      </c>
      <c r="D81" s="37">
        <v>24.49213563</v>
      </c>
      <c r="E81" s="38">
        <f t="shared" si="6"/>
        <v>24.49213563</v>
      </c>
      <c r="F81" s="39">
        <f t="shared" si="7"/>
        <v>194.3820288095238</v>
      </c>
      <c r="G81" s="40">
        <f t="shared" si="8"/>
        <v>194.3820288095238</v>
      </c>
    </row>
    <row r="82" spans="3:7" ht="14.25">
      <c r="C82" s="3">
        <v>24</v>
      </c>
      <c r="D82" s="37">
        <v>24.67182284</v>
      </c>
      <c r="E82" s="38">
        <f t="shared" si="6"/>
        <v>24.67182284</v>
      </c>
      <c r="F82" s="39">
        <f t="shared" si="7"/>
        <v>195.8081177777778</v>
      </c>
      <c r="G82" s="40">
        <f t="shared" si="8"/>
        <v>195.8081177777778</v>
      </c>
    </row>
    <row r="83" spans="3:7" ht="14.25">
      <c r="C83" s="3">
        <v>30</v>
      </c>
      <c r="D83" s="37">
        <v>24.84995787</v>
      </c>
      <c r="E83" s="38">
        <f t="shared" si="6"/>
        <v>24.84995787</v>
      </c>
      <c r="F83" s="39">
        <f t="shared" si="7"/>
        <v>197.22188785714286</v>
      </c>
      <c r="G83" s="40">
        <f t="shared" si="8"/>
        <v>197.22188785714286</v>
      </c>
    </row>
    <row r="84" spans="3:7" ht="14.25">
      <c r="C84" s="3">
        <v>36</v>
      </c>
      <c r="D84" s="37">
        <v>25.02661482</v>
      </c>
      <c r="E84" s="38">
        <f t="shared" si="6"/>
        <v>25.02661482</v>
      </c>
      <c r="F84" s="39">
        <f t="shared" si="7"/>
        <v>198.62392714285713</v>
      </c>
      <c r="G84" s="40">
        <f t="shared" si="8"/>
        <v>198.62392714285713</v>
      </c>
    </row>
    <row r="85" spans="3:7" ht="14.25">
      <c r="C85" s="3">
        <v>43</v>
      </c>
      <c r="D85" s="37">
        <v>25.23094532</v>
      </c>
      <c r="E85" s="38">
        <f t="shared" si="6"/>
        <v>25.23094532</v>
      </c>
      <c r="F85" s="39">
        <f t="shared" si="7"/>
        <v>200.24559777777776</v>
      </c>
      <c r="G85" s="40">
        <f t="shared" si="8"/>
        <v>200.24559777777776</v>
      </c>
    </row>
    <row r="86" spans="3:7" ht="14.25">
      <c r="C86" s="3">
        <v>49</v>
      </c>
      <c r="D86" s="37">
        <v>25.40465397</v>
      </c>
      <c r="E86" s="38">
        <f t="shared" si="6"/>
        <v>25.40465397</v>
      </c>
      <c r="F86" s="39">
        <f t="shared" si="7"/>
        <v>201.62423785714284</v>
      </c>
      <c r="G86" s="40">
        <f t="shared" si="8"/>
        <v>201.62423785714284</v>
      </c>
    </row>
    <row r="87" spans="3:7" ht="14.25">
      <c r="C87" s="3">
        <v>55</v>
      </c>
      <c r="D87" s="37">
        <v>25.57711921</v>
      </c>
      <c r="E87" s="38">
        <f t="shared" si="6"/>
        <v>25.57711921</v>
      </c>
      <c r="F87" s="39">
        <f t="shared" si="7"/>
        <v>202.99300960317458</v>
      </c>
      <c r="G87" s="40">
        <f t="shared" si="8"/>
        <v>202.99300960317458</v>
      </c>
    </row>
    <row r="88" spans="3:7" ht="14.25">
      <c r="C88" s="3">
        <v>61</v>
      </c>
      <c r="D88" s="37">
        <v>25.74841514</v>
      </c>
      <c r="E88" s="38">
        <f t="shared" si="6"/>
        <v>25.74841514</v>
      </c>
      <c r="F88" s="39">
        <f t="shared" si="7"/>
        <v>204.35250111111108</v>
      </c>
      <c r="G88" s="40">
        <f t="shared" si="8"/>
        <v>204.35250111111108</v>
      </c>
    </row>
    <row r="89" spans="3:7" ht="14.25">
      <c r="C89" s="3">
        <v>68</v>
      </c>
      <c r="D89" s="37">
        <v>25.94688137</v>
      </c>
      <c r="E89" s="38">
        <f t="shared" si="6"/>
        <v>25.94688137</v>
      </c>
      <c r="F89" s="39">
        <f t="shared" si="7"/>
        <v>205.9276299206349</v>
      </c>
      <c r="G89" s="40">
        <f t="shared" si="8"/>
        <v>205.9276299206349</v>
      </c>
    </row>
    <row r="90" spans="3:7" ht="14.25">
      <c r="C90" s="3">
        <v>74</v>
      </c>
      <c r="D90" s="37">
        <v>26.115898</v>
      </c>
      <c r="E90" s="38">
        <f t="shared" si="6"/>
        <v>26.115898</v>
      </c>
      <c r="F90" s="39">
        <f t="shared" si="7"/>
        <v>207.26903174603174</v>
      </c>
      <c r="G90" s="40">
        <f t="shared" si="8"/>
        <v>207.26903174603174</v>
      </c>
    </row>
    <row r="91" spans="3:7" ht="14.25">
      <c r="C91" s="3">
        <v>80</v>
      </c>
      <c r="D91" s="41">
        <v>26.28398</v>
      </c>
      <c r="E91" s="42">
        <f t="shared" si="6"/>
        <v>26.28398</v>
      </c>
      <c r="F91" s="43">
        <f t="shared" si="7"/>
        <v>208.60301587301586</v>
      </c>
      <c r="G91" s="44">
        <f t="shared" si="8"/>
        <v>208.60301587301586</v>
      </c>
    </row>
    <row r="93" spans="4:7" ht="14.25">
      <c r="D93" s="33">
        <v>23.943</v>
      </c>
      <c r="E93" s="34">
        <f>D93*(F$57/100)</f>
        <v>23.943</v>
      </c>
      <c r="F93" s="35">
        <f>(D93*3600)/453.6</f>
        <v>190.02380952380952</v>
      </c>
      <c r="G93" s="36">
        <f>F93*(F$57/100)</f>
        <v>190.02380952380952</v>
      </c>
    </row>
    <row r="96" ht="14.25">
      <c r="D96" s="2" t="s">
        <v>16</v>
      </c>
    </row>
    <row r="97" spans="4:7" ht="14.25">
      <c r="D97" s="56" t="s">
        <v>0</v>
      </c>
      <c r="E97" s="57"/>
      <c r="F97" s="58">
        <v>100</v>
      </c>
      <c r="G97" s="59"/>
    </row>
    <row r="98" spans="3:7" ht="14.25">
      <c r="C98" s="3"/>
      <c r="D98" s="26" t="s">
        <v>1</v>
      </c>
      <c r="E98" s="27" t="s">
        <v>2</v>
      </c>
      <c r="F98" s="28" t="s">
        <v>3</v>
      </c>
      <c r="G98" s="29" t="s">
        <v>4</v>
      </c>
    </row>
    <row r="99" spans="3:7" ht="14.25">
      <c r="C99" s="3">
        <v>128</v>
      </c>
      <c r="D99" s="45">
        <v>13.41286678</v>
      </c>
      <c r="E99" s="46">
        <f aca="true" t="shared" si="9" ref="E99:E131">D99*(F$97/100)</f>
        <v>13.41286678</v>
      </c>
      <c r="F99" s="47">
        <f aca="true" t="shared" si="10" ref="F99:F131">(D99*3600)/453.6</f>
        <v>106.45132365079364</v>
      </c>
      <c r="G99" s="48">
        <f aca="true" t="shared" si="11" ref="G99:G131">F99*(F$97/100)</f>
        <v>106.45132365079364</v>
      </c>
    </row>
    <row r="100" spans="3:7" ht="14.25">
      <c r="C100" s="3">
        <v>144</v>
      </c>
      <c r="D100" s="37">
        <v>14.2130045</v>
      </c>
      <c r="E100" s="38">
        <f t="shared" si="9"/>
        <v>14.2130045</v>
      </c>
      <c r="F100" s="39">
        <f t="shared" si="10"/>
        <v>112.80162301587302</v>
      </c>
      <c r="G100" s="40">
        <f t="shared" si="11"/>
        <v>112.80162301587302</v>
      </c>
    </row>
    <row r="101" spans="3:7" ht="14.25">
      <c r="C101" s="3">
        <v>160</v>
      </c>
      <c r="D101" s="37">
        <v>14.98707844</v>
      </c>
      <c r="E101" s="38">
        <f t="shared" si="9"/>
        <v>14.98707844</v>
      </c>
      <c r="F101" s="39">
        <f t="shared" si="10"/>
        <v>118.94506698412697</v>
      </c>
      <c r="G101" s="40">
        <f t="shared" si="11"/>
        <v>118.94506698412697</v>
      </c>
    </row>
    <row r="102" spans="3:7" ht="14.25">
      <c r="C102" s="3">
        <v>176</v>
      </c>
      <c r="D102" s="37">
        <v>15.73508861</v>
      </c>
      <c r="E102" s="38">
        <f t="shared" si="9"/>
        <v>15.73508861</v>
      </c>
      <c r="F102" s="39">
        <f t="shared" si="10"/>
        <v>124.88165563492063</v>
      </c>
      <c r="G102" s="40">
        <f t="shared" si="11"/>
        <v>124.88165563492063</v>
      </c>
    </row>
    <row r="103" spans="3:7" ht="14.25">
      <c r="C103" s="3">
        <v>192</v>
      </c>
      <c r="D103" s="37">
        <v>16.45703499</v>
      </c>
      <c r="E103" s="38">
        <f t="shared" si="9"/>
        <v>16.45703499</v>
      </c>
      <c r="F103" s="39">
        <f t="shared" si="10"/>
        <v>130.61138880952382</v>
      </c>
      <c r="G103" s="40">
        <f t="shared" si="11"/>
        <v>130.61138880952382</v>
      </c>
    </row>
    <row r="104" spans="3:7" ht="14.25">
      <c r="C104" s="3">
        <v>208</v>
      </c>
      <c r="D104" s="37">
        <v>17.1515266</v>
      </c>
      <c r="E104" s="38">
        <f t="shared" si="9"/>
        <v>17.1515266</v>
      </c>
      <c r="F104" s="39">
        <f t="shared" si="10"/>
        <v>136.12322698412697</v>
      </c>
      <c r="G104" s="40">
        <f t="shared" si="11"/>
        <v>136.12322698412697</v>
      </c>
    </row>
    <row r="105" spans="3:7" ht="14.25">
      <c r="C105" s="3">
        <v>224</v>
      </c>
      <c r="D105" s="37">
        <v>17.81239467</v>
      </c>
      <c r="E105" s="38">
        <f t="shared" si="9"/>
        <v>17.81239467</v>
      </c>
      <c r="F105" s="39">
        <f t="shared" si="10"/>
        <v>141.36821166666667</v>
      </c>
      <c r="G105" s="40">
        <f t="shared" si="11"/>
        <v>141.36821166666667</v>
      </c>
    </row>
    <row r="106" spans="3:7" ht="14.25">
      <c r="C106" s="3">
        <v>240</v>
      </c>
      <c r="D106" s="37">
        <v>18.44381217</v>
      </c>
      <c r="E106" s="38">
        <f t="shared" si="9"/>
        <v>18.44381217</v>
      </c>
      <c r="F106" s="39">
        <f t="shared" si="10"/>
        <v>146.37946166666669</v>
      </c>
      <c r="G106" s="40">
        <f t="shared" si="11"/>
        <v>146.37946166666669</v>
      </c>
    </row>
    <row r="107" spans="3:7" ht="14.25">
      <c r="C107" s="3">
        <v>256</v>
      </c>
      <c r="D107" s="37">
        <v>19.05158503</v>
      </c>
      <c r="E107" s="38">
        <f t="shared" si="9"/>
        <v>19.05158503</v>
      </c>
      <c r="F107" s="39">
        <f t="shared" si="10"/>
        <v>151.20305579365078</v>
      </c>
      <c r="G107" s="40">
        <f t="shared" si="11"/>
        <v>151.20305579365078</v>
      </c>
    </row>
    <row r="108" spans="3:7" ht="14.25">
      <c r="C108" s="3">
        <v>272</v>
      </c>
      <c r="D108" s="37">
        <v>19.64151914</v>
      </c>
      <c r="E108" s="38">
        <f t="shared" si="9"/>
        <v>19.64151914</v>
      </c>
      <c r="F108" s="39">
        <f t="shared" si="10"/>
        <v>155.8850725396825</v>
      </c>
      <c r="G108" s="40">
        <f t="shared" si="11"/>
        <v>155.8850725396825</v>
      </c>
    </row>
    <row r="109" spans="3:7" ht="14.25">
      <c r="C109" s="3">
        <v>288</v>
      </c>
      <c r="D109" s="37">
        <v>20.2194204</v>
      </c>
      <c r="E109" s="38">
        <f t="shared" si="9"/>
        <v>20.2194204</v>
      </c>
      <c r="F109" s="39">
        <f t="shared" si="10"/>
        <v>160.47159047619047</v>
      </c>
      <c r="G109" s="40">
        <f t="shared" si="11"/>
        <v>160.47159047619047</v>
      </c>
    </row>
    <row r="110" spans="3:7" ht="14.25">
      <c r="C110" s="3">
        <v>304</v>
      </c>
      <c r="D110" s="37">
        <v>20.7905891</v>
      </c>
      <c r="E110" s="38">
        <f t="shared" si="9"/>
        <v>20.7905891</v>
      </c>
      <c r="F110" s="39">
        <f t="shared" si="10"/>
        <v>165.00467539682538</v>
      </c>
      <c r="G110" s="40">
        <f t="shared" si="11"/>
        <v>165.00467539682538</v>
      </c>
    </row>
    <row r="111" spans="3:7" ht="14.25">
      <c r="C111" s="3">
        <v>320</v>
      </c>
      <c r="D111" s="37">
        <v>21.34866453</v>
      </c>
      <c r="E111" s="38">
        <f t="shared" si="9"/>
        <v>21.34866453</v>
      </c>
      <c r="F111" s="39">
        <f t="shared" si="10"/>
        <v>169.43384547619047</v>
      </c>
      <c r="G111" s="40">
        <f t="shared" si="11"/>
        <v>169.43384547619047</v>
      </c>
    </row>
    <row r="112" spans="3:7" ht="14.25">
      <c r="C112" s="3">
        <v>336</v>
      </c>
      <c r="D112" s="37">
        <v>21.89127177</v>
      </c>
      <c r="E112" s="38">
        <f t="shared" si="9"/>
        <v>21.89127177</v>
      </c>
      <c r="F112" s="39">
        <f t="shared" si="10"/>
        <v>173.74025214285714</v>
      </c>
      <c r="G112" s="40">
        <f t="shared" si="11"/>
        <v>173.74025214285714</v>
      </c>
    </row>
    <row r="113" spans="3:7" ht="14.25">
      <c r="C113" s="3">
        <v>352</v>
      </c>
      <c r="D113" s="37">
        <v>22.42021087</v>
      </c>
      <c r="E113" s="38">
        <f t="shared" si="9"/>
        <v>22.42021087</v>
      </c>
      <c r="F113" s="39">
        <f t="shared" si="10"/>
        <v>177.9381815079365</v>
      </c>
      <c r="G113" s="40">
        <f t="shared" si="11"/>
        <v>177.9381815079365</v>
      </c>
    </row>
    <row r="114" spans="3:7" ht="14.25">
      <c r="C114" s="3">
        <v>368</v>
      </c>
      <c r="D114" s="37">
        <v>22.93728188</v>
      </c>
      <c r="E114" s="38">
        <f t="shared" si="9"/>
        <v>22.93728188</v>
      </c>
      <c r="F114" s="39">
        <f t="shared" si="10"/>
        <v>182.04191968253969</v>
      </c>
      <c r="G114" s="40">
        <f t="shared" si="11"/>
        <v>182.04191968253969</v>
      </c>
    </row>
    <row r="115" spans="3:7" ht="14.25">
      <c r="C115" s="3">
        <v>384</v>
      </c>
      <c r="D115" s="38">
        <v>23.44428484</v>
      </c>
      <c r="E115" s="38">
        <f t="shared" si="9"/>
        <v>23.44428484</v>
      </c>
      <c r="F115" s="38">
        <f t="shared" si="10"/>
        <v>186.0657526984127</v>
      </c>
      <c r="G115" s="38">
        <f t="shared" si="11"/>
        <v>186.0657526984127</v>
      </c>
    </row>
    <row r="116" spans="3:7" ht="14.25">
      <c r="C116" s="3">
        <v>400</v>
      </c>
      <c r="D116" s="49">
        <v>23.9430198</v>
      </c>
      <c r="E116" s="34">
        <f t="shared" si="9"/>
        <v>23.9430198</v>
      </c>
      <c r="F116" s="34">
        <f t="shared" si="10"/>
        <v>190.02396666666664</v>
      </c>
      <c r="G116" s="50">
        <f t="shared" si="11"/>
        <v>190.02396666666664</v>
      </c>
    </row>
    <row r="117" spans="3:7" ht="14.25">
      <c r="C117" s="3">
        <v>416</v>
      </c>
      <c r="D117" s="38">
        <v>24.43188215</v>
      </c>
      <c r="E117" s="38">
        <f t="shared" si="9"/>
        <v>24.43188215</v>
      </c>
      <c r="F117" s="38">
        <f t="shared" si="10"/>
        <v>193.90382658730158</v>
      </c>
      <c r="G117" s="38">
        <f t="shared" si="11"/>
        <v>193.90382658730158</v>
      </c>
    </row>
    <row r="118" spans="3:7" ht="14.25">
      <c r="C118" s="3">
        <v>432</v>
      </c>
      <c r="D118" s="38">
        <v>24.90900409</v>
      </c>
      <c r="E118" s="38">
        <f t="shared" si="9"/>
        <v>24.90900409</v>
      </c>
      <c r="F118" s="38">
        <f t="shared" si="10"/>
        <v>197.69050865079365</v>
      </c>
      <c r="G118" s="38">
        <f t="shared" si="11"/>
        <v>197.69050865079365</v>
      </c>
    </row>
    <row r="119" spans="3:7" ht="14.25">
      <c r="C119" s="3">
        <v>448</v>
      </c>
      <c r="D119" s="38">
        <v>25.37579088</v>
      </c>
      <c r="E119" s="38">
        <f t="shared" si="9"/>
        <v>25.37579088</v>
      </c>
      <c r="F119" s="38">
        <f t="shared" si="10"/>
        <v>201.39516571428572</v>
      </c>
      <c r="G119" s="38">
        <f t="shared" si="11"/>
        <v>201.39516571428572</v>
      </c>
    </row>
    <row r="120" spans="3:7" ht="14.25">
      <c r="C120" s="3">
        <v>464</v>
      </c>
      <c r="D120" s="38">
        <v>25.83364777</v>
      </c>
      <c r="E120" s="38">
        <f t="shared" si="9"/>
        <v>25.83364777</v>
      </c>
      <c r="F120" s="38">
        <f t="shared" si="10"/>
        <v>205.02895055555555</v>
      </c>
      <c r="G120" s="38">
        <f t="shared" si="11"/>
        <v>205.02895055555555</v>
      </c>
    </row>
    <row r="121" spans="3:7" ht="14.25">
      <c r="C121" s="3">
        <v>480</v>
      </c>
      <c r="D121" s="38">
        <v>26.28398</v>
      </c>
      <c r="E121" s="38">
        <f t="shared" si="9"/>
        <v>26.28398</v>
      </c>
      <c r="F121" s="38">
        <f t="shared" si="10"/>
        <v>208.60301587301586</v>
      </c>
      <c r="G121" s="38">
        <f t="shared" si="11"/>
        <v>208.60301587301586</v>
      </c>
    </row>
    <row r="122" spans="3:7" ht="14.25">
      <c r="C122" s="3">
        <v>496</v>
      </c>
      <c r="D122" s="38">
        <v>26.72819282</v>
      </c>
      <c r="E122" s="38">
        <f t="shared" si="9"/>
        <v>26.72819282</v>
      </c>
      <c r="F122" s="38">
        <f t="shared" si="10"/>
        <v>212.12851444444442</v>
      </c>
      <c r="G122" s="38">
        <f t="shared" si="11"/>
        <v>212.12851444444442</v>
      </c>
    </row>
    <row r="123" spans="3:7" ht="14.25">
      <c r="C123" s="3">
        <v>512</v>
      </c>
      <c r="D123" s="38">
        <v>27.16764894</v>
      </c>
      <c r="E123" s="38">
        <f t="shared" si="9"/>
        <v>27.16764894</v>
      </c>
      <c r="F123" s="38">
        <f t="shared" si="10"/>
        <v>215.61626142857142</v>
      </c>
      <c r="G123" s="38">
        <f t="shared" si="11"/>
        <v>215.61626142857142</v>
      </c>
    </row>
    <row r="124" spans="3:7" ht="14.25">
      <c r="C124" s="3">
        <v>528</v>
      </c>
      <c r="D124" s="38">
        <v>27.60206154</v>
      </c>
      <c r="E124" s="38">
        <f t="shared" si="9"/>
        <v>27.60206154</v>
      </c>
      <c r="F124" s="38">
        <f t="shared" si="10"/>
        <v>219.06398047619047</v>
      </c>
      <c r="G124" s="38">
        <f t="shared" si="11"/>
        <v>219.06398047619047</v>
      </c>
    </row>
    <row r="125" spans="3:7" ht="14.25">
      <c r="C125" s="3">
        <v>544</v>
      </c>
      <c r="D125" s="38">
        <v>28.02975235</v>
      </c>
      <c r="E125" s="38">
        <f t="shared" si="9"/>
        <v>28.02975235</v>
      </c>
      <c r="F125" s="38">
        <f t="shared" si="10"/>
        <v>222.45835198412698</v>
      </c>
      <c r="G125" s="38">
        <f t="shared" si="11"/>
        <v>222.45835198412698</v>
      </c>
    </row>
    <row r="126" spans="3:7" ht="14.25">
      <c r="C126" s="3">
        <v>560</v>
      </c>
      <c r="D126" s="38">
        <v>28.44901541</v>
      </c>
      <c r="E126" s="38">
        <f t="shared" si="9"/>
        <v>28.44901541</v>
      </c>
      <c r="F126" s="38">
        <f t="shared" si="10"/>
        <v>225.7858365873016</v>
      </c>
      <c r="G126" s="38">
        <f t="shared" si="11"/>
        <v>225.7858365873016</v>
      </c>
    </row>
    <row r="127" spans="3:7" ht="14.25">
      <c r="C127" s="3">
        <v>576</v>
      </c>
      <c r="D127" s="38">
        <v>28.85814476</v>
      </c>
      <c r="E127" s="38">
        <f t="shared" si="9"/>
        <v>28.85814476</v>
      </c>
      <c r="F127" s="38">
        <f t="shared" si="10"/>
        <v>229.0328949206349</v>
      </c>
      <c r="G127" s="38">
        <f t="shared" si="11"/>
        <v>229.0328949206349</v>
      </c>
    </row>
    <row r="128" spans="3:7" ht="14.25">
      <c r="C128" s="3">
        <v>592</v>
      </c>
      <c r="D128" s="38">
        <v>29.25543444</v>
      </c>
      <c r="E128" s="38">
        <f t="shared" si="9"/>
        <v>29.25543444</v>
      </c>
      <c r="F128" s="38">
        <f t="shared" si="10"/>
        <v>232.18598761904758</v>
      </c>
      <c r="G128" s="38">
        <f t="shared" si="11"/>
        <v>232.18598761904758</v>
      </c>
    </row>
    <row r="129" spans="3:7" ht="14.25">
      <c r="C129" s="3">
        <v>608</v>
      </c>
      <c r="D129" s="38">
        <v>29.63965828</v>
      </c>
      <c r="E129" s="38">
        <f t="shared" si="9"/>
        <v>29.63965828</v>
      </c>
      <c r="F129" s="38">
        <f t="shared" si="10"/>
        <v>235.23538317460316</v>
      </c>
      <c r="G129" s="38">
        <f t="shared" si="11"/>
        <v>235.23538317460316</v>
      </c>
    </row>
    <row r="130" spans="3:7" ht="14.25">
      <c r="C130" s="3">
        <v>624</v>
      </c>
      <c r="D130" s="38">
        <v>30.01262888</v>
      </c>
      <c r="E130" s="38">
        <f t="shared" si="9"/>
        <v>30.01262888</v>
      </c>
      <c r="F130" s="38">
        <f t="shared" si="10"/>
        <v>238.1954673015873</v>
      </c>
      <c r="G130" s="38">
        <f t="shared" si="11"/>
        <v>238.1954673015873</v>
      </c>
    </row>
    <row r="131" spans="3:7" ht="14.25">
      <c r="C131" s="3">
        <v>640</v>
      </c>
      <c r="D131" s="42">
        <v>30.37475495</v>
      </c>
      <c r="E131" s="42">
        <f t="shared" si="9"/>
        <v>30.37475495</v>
      </c>
      <c r="F131" s="42">
        <f t="shared" si="10"/>
        <v>241.0694837301587</v>
      </c>
      <c r="G131" s="42">
        <f t="shared" si="11"/>
        <v>241.0694837301587</v>
      </c>
    </row>
    <row r="134" ht="14.25">
      <c r="D134" s="2" t="s">
        <v>16</v>
      </c>
    </row>
    <row r="135" spans="4:7" ht="14.25">
      <c r="D135" s="56" t="s">
        <v>0</v>
      </c>
      <c r="E135" s="57"/>
      <c r="F135" s="58">
        <v>100</v>
      </c>
      <c r="G135" s="59"/>
    </row>
    <row r="136" spans="3:7" ht="14.25">
      <c r="C136" s="3" t="s">
        <v>5</v>
      </c>
      <c r="D136" s="26" t="s">
        <v>1</v>
      </c>
      <c r="E136" s="27" t="s">
        <v>2</v>
      </c>
      <c r="F136" s="28" t="s">
        <v>3</v>
      </c>
      <c r="G136" s="29" t="s">
        <v>4</v>
      </c>
    </row>
    <row r="137" spans="3:7" ht="14.25">
      <c r="C137" s="3">
        <v>128</v>
      </c>
      <c r="D137" s="45">
        <v>14.04809482</v>
      </c>
      <c r="E137" s="46">
        <f aca="true" t="shared" si="12" ref="E137:E169">D137*(F$135/100)</f>
        <v>14.04809482</v>
      </c>
      <c r="F137" s="47">
        <f aca="true" t="shared" si="13" ref="F137:F169">(D137*3600)/453.6</f>
        <v>111.49281603174602</v>
      </c>
      <c r="G137" s="48">
        <f aca="true" t="shared" si="14" ref="G137:G169">F137*(F$135/100)</f>
        <v>111.49281603174602</v>
      </c>
    </row>
    <row r="138" spans="3:7" ht="14.25">
      <c r="C138" s="3">
        <v>148</v>
      </c>
      <c r="D138" s="37">
        <v>14.87624678</v>
      </c>
      <c r="E138" s="38">
        <f t="shared" si="12"/>
        <v>14.87624678</v>
      </c>
      <c r="F138" s="39">
        <f t="shared" si="13"/>
        <v>118.06545063492064</v>
      </c>
      <c r="G138" s="40">
        <f t="shared" si="14"/>
        <v>118.06545063492064</v>
      </c>
    </row>
    <row r="139" spans="3:7" ht="14.25">
      <c r="C139" s="3">
        <v>168</v>
      </c>
      <c r="D139" s="37">
        <v>15.68843303</v>
      </c>
      <c r="E139" s="38">
        <f t="shared" si="12"/>
        <v>15.68843303</v>
      </c>
      <c r="F139" s="39">
        <f t="shared" si="13"/>
        <v>124.51137325396826</v>
      </c>
      <c r="G139" s="40">
        <f t="shared" si="14"/>
        <v>124.51137325396826</v>
      </c>
    </row>
    <row r="140" spans="3:7" ht="14.25">
      <c r="C140" s="3">
        <v>188</v>
      </c>
      <c r="D140" s="37">
        <v>16.48465358</v>
      </c>
      <c r="E140" s="38">
        <f t="shared" si="12"/>
        <v>16.48465358</v>
      </c>
      <c r="F140" s="39">
        <f t="shared" si="13"/>
        <v>130.83058396825396</v>
      </c>
      <c r="G140" s="40">
        <f t="shared" si="14"/>
        <v>130.83058396825396</v>
      </c>
    </row>
    <row r="141" spans="3:7" ht="14.25">
      <c r="C141" s="3">
        <v>208</v>
      </c>
      <c r="D141" s="37">
        <v>17.26490842</v>
      </c>
      <c r="E141" s="38">
        <f t="shared" si="12"/>
        <v>17.26490842</v>
      </c>
      <c r="F141" s="39">
        <f t="shared" si="13"/>
        <v>137.0230826984127</v>
      </c>
      <c r="G141" s="40">
        <f t="shared" si="14"/>
        <v>137.0230826984127</v>
      </c>
    </row>
    <row r="142" spans="3:7" ht="14.25">
      <c r="C142" s="3">
        <v>228</v>
      </c>
      <c r="D142" s="37">
        <v>18.02919756</v>
      </c>
      <c r="E142" s="38">
        <f t="shared" si="12"/>
        <v>18.02919756</v>
      </c>
      <c r="F142" s="39">
        <f t="shared" si="13"/>
        <v>143.0888695238095</v>
      </c>
      <c r="G142" s="40">
        <f t="shared" si="14"/>
        <v>143.0888695238095</v>
      </c>
    </row>
    <row r="143" spans="3:7" ht="14.25">
      <c r="C143" s="3">
        <v>248</v>
      </c>
      <c r="D143" s="37">
        <v>18.77752099</v>
      </c>
      <c r="E143" s="38">
        <f t="shared" si="12"/>
        <v>18.77752099</v>
      </c>
      <c r="F143" s="39">
        <f t="shared" si="13"/>
        <v>149.02794436507935</v>
      </c>
      <c r="G143" s="40">
        <f t="shared" si="14"/>
        <v>149.02794436507935</v>
      </c>
    </row>
    <row r="144" spans="3:7" ht="14.25">
      <c r="C144" s="3">
        <v>268</v>
      </c>
      <c r="D144" s="37">
        <v>19.50987871</v>
      </c>
      <c r="E144" s="38">
        <f t="shared" si="12"/>
        <v>19.50987871</v>
      </c>
      <c r="F144" s="39">
        <f t="shared" si="13"/>
        <v>154.8403072222222</v>
      </c>
      <c r="G144" s="40">
        <f t="shared" si="14"/>
        <v>154.8403072222222</v>
      </c>
    </row>
    <row r="145" spans="3:7" ht="14.25">
      <c r="C145" s="3">
        <v>288</v>
      </c>
      <c r="D145" s="37">
        <v>20.22627073</v>
      </c>
      <c r="E145" s="38">
        <f t="shared" si="12"/>
        <v>20.22627073</v>
      </c>
      <c r="F145" s="39">
        <f t="shared" si="13"/>
        <v>160.52595817460318</v>
      </c>
      <c r="G145" s="40">
        <f t="shared" si="14"/>
        <v>160.52595817460318</v>
      </c>
    </row>
    <row r="146" spans="3:7" ht="14.25">
      <c r="C146" s="3">
        <v>308</v>
      </c>
      <c r="D146" s="37">
        <v>20.92669704</v>
      </c>
      <c r="E146" s="38">
        <f t="shared" si="12"/>
        <v>20.92669704</v>
      </c>
      <c r="F146" s="39">
        <f t="shared" si="13"/>
        <v>166.08489714285713</v>
      </c>
      <c r="G146" s="40">
        <f t="shared" si="14"/>
        <v>166.08489714285713</v>
      </c>
    </row>
    <row r="147" spans="3:7" ht="14.25">
      <c r="C147" s="3">
        <v>328</v>
      </c>
      <c r="D147" s="37">
        <v>21.61115765</v>
      </c>
      <c r="E147" s="38">
        <f t="shared" si="12"/>
        <v>21.61115765</v>
      </c>
      <c r="F147" s="39">
        <f t="shared" si="13"/>
        <v>171.5171242063492</v>
      </c>
      <c r="G147" s="40">
        <f t="shared" si="14"/>
        <v>171.5171242063492</v>
      </c>
    </row>
    <row r="148" spans="3:7" ht="14.25">
      <c r="C148" s="3">
        <v>348</v>
      </c>
      <c r="D148" s="37">
        <v>22.27965255</v>
      </c>
      <c r="E148" s="38">
        <f t="shared" si="12"/>
        <v>22.27965255</v>
      </c>
      <c r="F148" s="39">
        <f t="shared" si="13"/>
        <v>176.82263928571427</v>
      </c>
      <c r="G148" s="40">
        <f t="shared" si="14"/>
        <v>176.82263928571427</v>
      </c>
    </row>
    <row r="149" spans="3:7" ht="14.25">
      <c r="C149" s="3">
        <v>368</v>
      </c>
      <c r="D149" s="37">
        <v>22.93218175</v>
      </c>
      <c r="E149" s="38">
        <f t="shared" si="12"/>
        <v>22.93218175</v>
      </c>
      <c r="F149" s="39">
        <f t="shared" si="13"/>
        <v>182.00144246031746</v>
      </c>
      <c r="G149" s="40">
        <f t="shared" si="14"/>
        <v>182.00144246031746</v>
      </c>
    </row>
    <row r="150" spans="3:7" ht="14.25">
      <c r="C150" s="3">
        <v>388</v>
      </c>
      <c r="D150" s="37">
        <v>23.56874524</v>
      </c>
      <c r="E150" s="38">
        <f t="shared" si="12"/>
        <v>23.56874524</v>
      </c>
      <c r="F150" s="39">
        <f t="shared" si="13"/>
        <v>187.0535336507936</v>
      </c>
      <c r="G150" s="40">
        <f t="shared" si="14"/>
        <v>187.0535336507936</v>
      </c>
    </row>
    <row r="151" spans="3:7" ht="14.25">
      <c r="C151" s="3">
        <v>408</v>
      </c>
      <c r="D151" s="37">
        <v>24.18900635</v>
      </c>
      <c r="E151" s="38">
        <f t="shared" si="12"/>
        <v>24.18900635</v>
      </c>
      <c r="F151" s="39">
        <f t="shared" si="13"/>
        <v>191.97624087301585</v>
      </c>
      <c r="G151" s="40">
        <f t="shared" si="14"/>
        <v>191.97624087301585</v>
      </c>
    </row>
    <row r="152" spans="3:7" ht="14.25">
      <c r="C152" s="3">
        <v>428</v>
      </c>
      <c r="D152" s="37">
        <v>24.79074742</v>
      </c>
      <c r="E152" s="38">
        <f t="shared" si="12"/>
        <v>24.79074742</v>
      </c>
      <c r="F152" s="39">
        <f t="shared" si="13"/>
        <v>196.75196365079364</v>
      </c>
      <c r="G152" s="40">
        <f t="shared" si="14"/>
        <v>196.75196365079364</v>
      </c>
    </row>
    <row r="153" spans="3:7" ht="14.25">
      <c r="C153" s="3">
        <v>448</v>
      </c>
      <c r="D153" s="38">
        <v>25.37579088</v>
      </c>
      <c r="E153" s="38">
        <f t="shared" si="12"/>
        <v>25.37579088</v>
      </c>
      <c r="F153" s="38">
        <f t="shared" si="13"/>
        <v>201.39516571428572</v>
      </c>
      <c r="G153" s="38">
        <f t="shared" si="14"/>
        <v>201.39516571428572</v>
      </c>
    </row>
    <row r="154" spans="3:7" ht="14.25">
      <c r="C154" s="3">
        <v>468</v>
      </c>
      <c r="D154" s="38">
        <v>25.94688137</v>
      </c>
      <c r="E154" s="38">
        <f t="shared" si="12"/>
        <v>25.94688137</v>
      </c>
      <c r="F154" s="38">
        <f t="shared" si="13"/>
        <v>205.9276299206349</v>
      </c>
      <c r="G154" s="38">
        <f t="shared" si="14"/>
        <v>205.9276299206349</v>
      </c>
    </row>
    <row r="155" spans="3:7" ht="14.25">
      <c r="C155" s="3">
        <v>488</v>
      </c>
      <c r="D155" s="38">
        <v>26.50676351</v>
      </c>
      <c r="E155" s="38">
        <f t="shared" si="12"/>
        <v>26.50676351</v>
      </c>
      <c r="F155" s="38">
        <f t="shared" si="13"/>
        <v>210.37113896825394</v>
      </c>
      <c r="G155" s="38">
        <f t="shared" si="14"/>
        <v>210.37113896825394</v>
      </c>
    </row>
    <row r="156" spans="3:7" ht="14.25">
      <c r="C156" s="3">
        <v>508</v>
      </c>
      <c r="D156" s="38">
        <v>27.05819542</v>
      </c>
      <c r="E156" s="38">
        <f t="shared" si="12"/>
        <v>27.05819542</v>
      </c>
      <c r="F156" s="38">
        <f t="shared" si="13"/>
        <v>214.74758269841269</v>
      </c>
      <c r="G156" s="38">
        <f t="shared" si="14"/>
        <v>214.74758269841269</v>
      </c>
    </row>
    <row r="157" spans="3:7" ht="14.25">
      <c r="C157" s="3">
        <v>528</v>
      </c>
      <c r="D157" s="38">
        <v>27.60206154</v>
      </c>
      <c r="E157" s="38">
        <f t="shared" si="12"/>
        <v>27.60206154</v>
      </c>
      <c r="F157" s="38">
        <f t="shared" si="13"/>
        <v>219.06398047619047</v>
      </c>
      <c r="G157" s="38">
        <f t="shared" si="14"/>
        <v>219.06398047619047</v>
      </c>
    </row>
    <row r="158" spans="3:7" ht="14.25">
      <c r="C158" s="3">
        <v>548</v>
      </c>
      <c r="D158" s="38">
        <v>28.13542486</v>
      </c>
      <c r="E158" s="38">
        <f t="shared" si="12"/>
        <v>28.13542486</v>
      </c>
      <c r="F158" s="38">
        <f t="shared" si="13"/>
        <v>223.2970226984127</v>
      </c>
      <c r="G158" s="38">
        <f t="shared" si="14"/>
        <v>223.2970226984127</v>
      </c>
    </row>
    <row r="159" spans="3:7" ht="14.25">
      <c r="C159" s="3">
        <v>568</v>
      </c>
      <c r="D159" s="38">
        <v>28.65495342</v>
      </c>
      <c r="E159" s="38">
        <f t="shared" si="12"/>
        <v>28.65495342</v>
      </c>
      <c r="F159" s="38">
        <f t="shared" si="13"/>
        <v>227.42026523809523</v>
      </c>
      <c r="G159" s="38">
        <f t="shared" si="14"/>
        <v>227.42026523809523</v>
      </c>
    </row>
    <row r="160" spans="3:7" ht="14.25">
      <c r="C160" s="3">
        <v>588</v>
      </c>
      <c r="D160" s="38">
        <v>29.15731528</v>
      </c>
      <c r="E160" s="38">
        <f t="shared" si="12"/>
        <v>29.15731528</v>
      </c>
      <c r="F160" s="38">
        <f t="shared" si="13"/>
        <v>231.4072641269841</v>
      </c>
      <c r="G160" s="38">
        <f t="shared" si="14"/>
        <v>231.4072641269841</v>
      </c>
    </row>
    <row r="161" spans="3:7" ht="14.25">
      <c r="C161" s="3">
        <v>608</v>
      </c>
      <c r="D161" s="38">
        <v>29.63965828</v>
      </c>
      <c r="E161" s="38">
        <f t="shared" si="12"/>
        <v>29.63965828</v>
      </c>
      <c r="F161" s="38">
        <f t="shared" si="13"/>
        <v>235.23538317460316</v>
      </c>
      <c r="G161" s="38">
        <f t="shared" si="14"/>
        <v>235.23538317460316</v>
      </c>
    </row>
    <row r="162" spans="3:7" ht="14.25">
      <c r="C162" s="3">
        <v>628</v>
      </c>
      <c r="D162" s="38">
        <v>30.10417707</v>
      </c>
      <c r="E162" s="38">
        <f t="shared" si="12"/>
        <v>30.10417707</v>
      </c>
      <c r="F162" s="38">
        <f t="shared" si="13"/>
        <v>238.9220402380952</v>
      </c>
      <c r="G162" s="38">
        <f t="shared" si="14"/>
        <v>238.9220402380952</v>
      </c>
    </row>
    <row r="163" spans="3:7" ht="14.25">
      <c r="C163" s="3">
        <v>648</v>
      </c>
      <c r="D163" s="38">
        <v>30.55175129</v>
      </c>
      <c r="E163" s="38">
        <f t="shared" si="12"/>
        <v>30.55175129</v>
      </c>
      <c r="F163" s="38">
        <f t="shared" si="13"/>
        <v>242.47421658730156</v>
      </c>
      <c r="G163" s="38">
        <f t="shared" si="14"/>
        <v>242.47421658730156</v>
      </c>
    </row>
    <row r="164" spans="3:7" ht="14.25">
      <c r="C164" s="3">
        <v>668</v>
      </c>
      <c r="D164" s="38">
        <v>30.98238093</v>
      </c>
      <c r="E164" s="38">
        <f t="shared" si="12"/>
        <v>30.98238093</v>
      </c>
      <c r="F164" s="38">
        <f t="shared" si="13"/>
        <v>245.89191214285717</v>
      </c>
      <c r="G164" s="38">
        <f t="shared" si="14"/>
        <v>245.89191214285717</v>
      </c>
    </row>
    <row r="165" spans="3:7" ht="14.25">
      <c r="C165" s="3">
        <v>688</v>
      </c>
      <c r="D165" s="38">
        <v>31.39606599</v>
      </c>
      <c r="E165" s="38">
        <f t="shared" si="12"/>
        <v>31.39606599</v>
      </c>
      <c r="F165" s="38">
        <f t="shared" si="13"/>
        <v>249.1751269047619</v>
      </c>
      <c r="G165" s="38">
        <f t="shared" si="14"/>
        <v>249.1751269047619</v>
      </c>
    </row>
    <row r="166" spans="3:7" ht="14.25">
      <c r="C166" s="3">
        <v>708</v>
      </c>
      <c r="D166" s="38">
        <v>31.79280648</v>
      </c>
      <c r="E166" s="38">
        <f t="shared" si="12"/>
        <v>31.79280648</v>
      </c>
      <c r="F166" s="38">
        <f t="shared" si="13"/>
        <v>252.32386095238093</v>
      </c>
      <c r="G166" s="38">
        <f t="shared" si="14"/>
        <v>252.32386095238093</v>
      </c>
    </row>
    <row r="167" spans="3:7" ht="14.25">
      <c r="C167" s="3">
        <v>728</v>
      </c>
      <c r="D167" s="38">
        <v>32.1726024</v>
      </c>
      <c r="E167" s="38">
        <f t="shared" si="12"/>
        <v>32.1726024</v>
      </c>
      <c r="F167" s="38">
        <f t="shared" si="13"/>
        <v>255.3381142857143</v>
      </c>
      <c r="G167" s="38">
        <f t="shared" si="14"/>
        <v>255.3381142857143</v>
      </c>
    </row>
    <row r="168" spans="3:7" ht="14.25">
      <c r="C168" s="3">
        <v>748</v>
      </c>
      <c r="D168" s="38">
        <v>32.53545373</v>
      </c>
      <c r="E168" s="38">
        <f t="shared" si="12"/>
        <v>32.53545373</v>
      </c>
      <c r="F168" s="38">
        <f t="shared" si="13"/>
        <v>258.21788674603175</v>
      </c>
      <c r="G168" s="38">
        <f t="shared" si="14"/>
        <v>258.21788674603175</v>
      </c>
    </row>
    <row r="169" spans="3:7" ht="14.25">
      <c r="C169" s="3">
        <v>768</v>
      </c>
      <c r="D169" s="42">
        <v>32.8813605</v>
      </c>
      <c r="E169" s="42">
        <f t="shared" si="12"/>
        <v>32.8813605</v>
      </c>
      <c r="F169" s="42">
        <f t="shared" si="13"/>
        <v>260.96317857142856</v>
      </c>
      <c r="G169" s="42">
        <f t="shared" si="14"/>
        <v>260.96317857142856</v>
      </c>
    </row>
    <row r="170" spans="4:7" ht="14.25">
      <c r="D170" s="51"/>
      <c r="E170" s="51"/>
      <c r="F170" s="51"/>
      <c r="G170" s="51"/>
    </row>
    <row r="171" spans="4:7" ht="14.25">
      <c r="D171" s="49">
        <v>23.943</v>
      </c>
      <c r="E171" s="34">
        <f>D171*(F$135/100)</f>
        <v>23.943</v>
      </c>
      <c r="F171" s="34">
        <f>(D171*3600)/453.6</f>
        <v>190.02380952380952</v>
      </c>
      <c r="G171" s="50">
        <f>F171*(F$135/100)</f>
        <v>190.02380952380952</v>
      </c>
    </row>
  </sheetData>
  <sheetProtection password="C7F7" sheet="1"/>
  <mergeCells count="10">
    <mergeCell ref="D135:E135"/>
    <mergeCell ref="F135:G135"/>
    <mergeCell ref="D97:E97"/>
    <mergeCell ref="F97:G97"/>
    <mergeCell ref="D13:E13"/>
    <mergeCell ref="F13:G13"/>
    <mergeCell ref="D35:E35"/>
    <mergeCell ref="F35:G35"/>
    <mergeCell ref="D57:E57"/>
    <mergeCell ref="F57:G57"/>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Yawpower</dc:creator>
  <cp:keywords/>
  <dc:description/>
  <cp:lastModifiedBy>ID_BOOTH</cp:lastModifiedBy>
  <dcterms:created xsi:type="dcterms:W3CDTF">2009-07-22T19:57:52Z</dcterms:created>
  <dcterms:modified xsi:type="dcterms:W3CDTF">2018-11-20T18:56:33Z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