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10" yWindow="15" windowWidth="28605" windowHeight="12570" activeTab="0"/>
  </bookViews>
  <sheets>
    <sheet name="COBB GTR" sheetId="1" r:id="rId1"/>
    <sheet name="Change Log" sheetId="2" r:id="rId2"/>
  </sheets>
  <definedNames>
    <definedName name="_xlfn.IFERROR" hidden="1">#NAME?</definedName>
    <definedName name="BPFP">#REF!</definedName>
    <definedName name="BPIN">#REF!</definedName>
    <definedName name="ETH">'COBB GTR'!$C$14</definedName>
    <definedName name="ETH1">#REF!</definedName>
    <definedName name="ETH2">'COBB GTR'!#REF!</definedName>
    <definedName name="ETHOUT1">#REF!</definedName>
    <definedName name="ETHOUT2">#REF!</definedName>
    <definedName name="FP">#REF!</definedName>
    <definedName name="FPIN">#REF!</definedName>
    <definedName name="FPX">'COBB GTR'!$F$14</definedName>
    <definedName name="HSFP">#REF!</definedName>
    <definedName name="HSIN">#REF!</definedName>
    <definedName name="LSFP">#REF!</definedName>
    <definedName name="LSIN">#REF!</definedName>
    <definedName name="OFFSETFP">#REF!</definedName>
    <definedName name="OFFSETIN">#REF!</definedName>
  </definedNames>
  <calcPr fullCalcOnLoad="1"/>
</workbook>
</file>

<file path=xl/sharedStrings.xml><?xml version="1.0" encoding="utf-8"?>
<sst xmlns="http://schemas.openxmlformats.org/spreadsheetml/2006/main" count="12" uniqueCount="12">
  <si>
    <t>Enter Base Fuel Pressure (psid)</t>
  </si>
  <si>
    <t>INJECTOR DYNAMICS</t>
  </si>
  <si>
    <t>Minimum Injector Pulsewidth (msec)</t>
  </si>
  <si>
    <t>Non-Linear Injector Compensation Maximum IPW (msec)</t>
  </si>
  <si>
    <t>Differential Fuel Pressure Compensation</t>
  </si>
  <si>
    <t>3D Injector Latency</t>
  </si>
  <si>
    <t>Non-Linear Injector Compensation</t>
  </si>
  <si>
    <t>* 20 to 100 psid</t>
  </si>
  <si>
    <t>Injector Scalar (cc/min)</t>
  </si>
  <si>
    <t>Released - PY</t>
  </si>
  <si>
    <t xml:space="preserve">  </t>
  </si>
  <si>
    <t>Corrected scalar calculation - PY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</si>
</sst>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Trebuchet MS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51"/>
      <name val="Arial"/>
      <family val="2"/>
    </font>
    <font>
      <b/>
      <i/>
      <sz val="32"/>
      <color indexed="9"/>
      <name val="Eras Demi ITC"/>
      <family val="0"/>
    </font>
    <font>
      <b/>
      <i/>
      <vertAlign val="superscript"/>
      <sz val="32"/>
      <color indexed="9"/>
      <name val="Eras Demi ITC"/>
      <family val="0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Arial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C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3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4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5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8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2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2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7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9" fillId="55" borderId="0" xfId="0" applyFont="1" applyFill="1" applyAlignment="1">
      <alignment/>
    </xf>
    <xf numFmtId="165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170" fontId="50" fillId="55" borderId="0" xfId="0" applyNumberFormat="1" applyFont="1" applyFill="1" applyBorder="1" applyAlignment="1" applyProtection="1">
      <alignment horizontal="center" vertical="center"/>
      <protection hidden="1"/>
    </xf>
    <xf numFmtId="164" fontId="50" fillId="55" borderId="0" xfId="0" applyNumberFormat="1" applyFont="1" applyFill="1" applyBorder="1" applyAlignment="1">
      <alignment horizontal="center" vertical="center"/>
    </xf>
    <xf numFmtId="0" fontId="51" fillId="55" borderId="0" xfId="0" applyFont="1" applyFill="1" applyBorder="1" applyAlignment="1">
      <alignment/>
    </xf>
    <xf numFmtId="0" fontId="52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50" fillId="55" borderId="0" xfId="0" applyFont="1" applyFill="1" applyBorder="1" applyAlignment="1" applyProtection="1">
      <alignment/>
      <protection hidden="1"/>
    </xf>
    <xf numFmtId="164" fontId="50" fillId="55" borderId="0" xfId="0" applyNumberFormat="1" applyFont="1" applyFill="1" applyBorder="1" applyAlignment="1" applyProtection="1">
      <alignment horizontal="center" vertical="center"/>
      <protection hidden="1"/>
    </xf>
    <xf numFmtId="165" fontId="50" fillId="55" borderId="0" xfId="0" applyNumberFormat="1" applyFont="1" applyFill="1" applyBorder="1" applyAlignment="1" applyProtection="1">
      <alignment horizontal="center" vertical="center"/>
      <protection hidden="1"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52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 horizontal="left" vertical="center"/>
    </xf>
    <xf numFmtId="0" fontId="53" fillId="55" borderId="0" xfId="0" applyFont="1" applyFill="1" applyAlignment="1" applyProtection="1">
      <alignment/>
      <protection hidden="1"/>
    </xf>
    <xf numFmtId="0" fontId="52" fillId="55" borderId="0" xfId="0" applyFont="1" applyFill="1" applyBorder="1" applyAlignment="1" applyProtection="1">
      <alignment/>
      <protection hidden="1"/>
    </xf>
    <xf numFmtId="1" fontId="52" fillId="55" borderId="22" xfId="0" applyNumberFormat="1" applyFont="1" applyFill="1" applyBorder="1" applyAlignment="1" applyProtection="1">
      <alignment horizontal="center"/>
      <protection hidden="1"/>
    </xf>
    <xf numFmtId="164" fontId="52" fillId="55" borderId="22" xfId="0" applyNumberFormat="1" applyFont="1" applyFill="1" applyBorder="1" applyAlignment="1" applyProtection="1">
      <alignment horizontal="center"/>
      <protection hidden="1"/>
    </xf>
    <xf numFmtId="164" fontId="52" fillId="55" borderId="0" xfId="0" applyNumberFormat="1" applyFont="1" applyFill="1" applyBorder="1" applyAlignment="1" applyProtection="1">
      <alignment horizontal="center" vertical="center"/>
      <protection hidden="1"/>
    </xf>
    <xf numFmtId="165" fontId="52" fillId="55" borderId="0" xfId="0" applyNumberFormat="1" applyFont="1" applyFill="1" applyBorder="1" applyAlignment="1" applyProtection="1">
      <alignment horizontal="center" vertical="center"/>
      <protection hidden="1"/>
    </xf>
    <xf numFmtId="2" fontId="52" fillId="55" borderId="22" xfId="0" applyNumberFormat="1" applyFont="1" applyFill="1" applyBorder="1" applyAlignment="1" applyProtection="1">
      <alignment horizontal="center" vertical="center"/>
      <protection hidden="1"/>
    </xf>
    <xf numFmtId="1" fontId="52" fillId="55" borderId="22" xfId="0" applyNumberFormat="1" applyFont="1" applyFill="1" applyBorder="1" applyAlignment="1" applyProtection="1">
      <alignment horizontal="center" vertical="center"/>
      <protection hidden="1"/>
    </xf>
    <xf numFmtId="0" fontId="52" fillId="55" borderId="0" xfId="0" applyFont="1" applyFill="1" applyBorder="1" applyAlignment="1">
      <alignment/>
    </xf>
    <xf numFmtId="166" fontId="53" fillId="55" borderId="0" xfId="0" applyNumberFormat="1" applyFont="1" applyFill="1" applyBorder="1" applyAlignment="1">
      <alignment horizontal="center" vertical="center"/>
    </xf>
    <xf numFmtId="164" fontId="52" fillId="55" borderId="22" xfId="0" applyNumberFormat="1" applyFont="1" applyFill="1" applyBorder="1" applyAlignment="1" applyProtection="1">
      <alignment horizontal="center" vertical="center"/>
      <protection hidden="1"/>
    </xf>
    <xf numFmtId="2" fontId="53" fillId="55" borderId="0" xfId="0" applyNumberFormat="1" applyFont="1" applyFill="1" applyBorder="1" applyAlignment="1">
      <alignment horizontal="center" vertical="center"/>
    </xf>
    <xf numFmtId="166" fontId="52" fillId="55" borderId="22" xfId="0" applyNumberFormat="1" applyFont="1" applyFill="1" applyBorder="1" applyAlignment="1" applyProtection="1">
      <alignment horizontal="center" vertical="center"/>
      <protection hidden="1"/>
    </xf>
    <xf numFmtId="2" fontId="55" fillId="55" borderId="22" xfId="258" applyNumberFormat="1" applyFont="1" applyFill="1" applyBorder="1" applyAlignment="1" applyProtection="1">
      <alignment horizontal="center" vertical="center"/>
      <protection locked="0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ID1300x</a:t>
          </a:r>
          <a:r>
            <a:rPr lang="en-US" cap="none" sz="3200" b="1" i="1" u="none" baseline="3000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2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© Copyright 2017 Yawpower Products LLC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 Rights Reserved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85725</xdr:colOff>
      <xdr:row>36</xdr:row>
      <xdr:rowOff>180975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28</xdr:col>
      <xdr:colOff>219075</xdr:colOff>
      <xdr:row>36</xdr:row>
      <xdr:rowOff>180975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97"/>
  <sheetViews>
    <sheetView tabSelected="1" zoomScalePageLayoutView="0" workbookViewId="0" topLeftCell="A1">
      <selection activeCell="F88" sqref="F88"/>
    </sheetView>
  </sheetViews>
  <sheetFormatPr defaultColWidth="9.140625" defaultRowHeight="12.75"/>
  <cols>
    <col min="1" max="4" width="9.140625" style="1" customWidth="1"/>
    <col min="5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customWidth="1"/>
    <col min="12" max="14" width="9.140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1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17"/>
      <c r="B13" s="18" t="s">
        <v>0</v>
      </c>
      <c r="C13" s="17"/>
      <c r="D13" s="17"/>
      <c r="E13" s="17"/>
      <c r="F13" s="17"/>
      <c r="G13" s="17"/>
      <c r="H13" s="17"/>
      <c r="I13" s="17"/>
      <c r="K13" s="17"/>
    </row>
    <row r="14" spans="1:11" ht="15">
      <c r="A14" s="17"/>
      <c r="B14" s="33">
        <v>43.5</v>
      </c>
      <c r="C14" s="19" t="s">
        <v>7</v>
      </c>
      <c r="D14" s="17"/>
      <c r="E14" s="17"/>
      <c r="F14" s="17"/>
      <c r="G14" s="17"/>
      <c r="H14" s="17"/>
      <c r="I14" s="17"/>
      <c r="K14" s="17"/>
    </row>
    <row r="15" spans="1:16" ht="15">
      <c r="A15" s="17"/>
      <c r="B15" s="17"/>
      <c r="C15" s="17"/>
      <c r="D15" s="17"/>
      <c r="E15" s="17"/>
      <c r="F15" s="17"/>
      <c r="G15" s="17"/>
      <c r="H15" s="17"/>
      <c r="I15" s="17"/>
      <c r="K15" s="17"/>
      <c r="P15" s="2"/>
    </row>
    <row r="16" spans="1:16" ht="15">
      <c r="A16" s="17"/>
      <c r="B16" s="20" t="s">
        <v>8</v>
      </c>
      <c r="C16" s="21"/>
      <c r="D16" s="21"/>
      <c r="E16" s="17"/>
      <c r="F16" s="17"/>
      <c r="G16" s="17"/>
      <c r="H16" s="17"/>
      <c r="I16" s="17"/>
      <c r="K16" s="17"/>
      <c r="P16" s="4"/>
    </row>
    <row r="17" spans="1:16" ht="15">
      <c r="A17" s="17"/>
      <c r="B17" s="22">
        <f>SQRT(B14/43.5)*1336</f>
        <v>1336</v>
      </c>
      <c r="C17" s="21"/>
      <c r="D17" s="21"/>
      <c r="E17" s="17"/>
      <c r="F17" s="17"/>
      <c r="G17" s="17"/>
      <c r="H17" s="17"/>
      <c r="I17" s="17"/>
      <c r="K17" s="17"/>
      <c r="P17" s="4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K18" s="17"/>
    </row>
    <row r="19" spans="1:16" ht="15">
      <c r="A19" s="17"/>
      <c r="B19" s="20" t="s">
        <v>2</v>
      </c>
      <c r="C19" s="21"/>
      <c r="D19" s="21"/>
      <c r="E19" s="21"/>
      <c r="F19" s="17"/>
      <c r="G19" s="17"/>
      <c r="H19" s="17"/>
      <c r="I19" s="17"/>
      <c r="K19" s="17"/>
      <c r="P19" s="4"/>
    </row>
    <row r="20" spans="1:11" ht="15">
      <c r="A20" s="17"/>
      <c r="B20" s="23">
        <v>0.38</v>
      </c>
      <c r="C20" s="21"/>
      <c r="D20" s="21"/>
      <c r="E20" s="21"/>
      <c r="F20" s="17"/>
      <c r="G20" s="17"/>
      <c r="H20" s="17"/>
      <c r="I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K21" s="17"/>
    </row>
    <row r="22" spans="1:14" ht="15">
      <c r="A22" s="17"/>
      <c r="B22" s="20" t="s">
        <v>3</v>
      </c>
      <c r="C22" s="21"/>
      <c r="D22" s="21"/>
      <c r="E22" s="21"/>
      <c r="F22" s="24"/>
      <c r="G22" s="25"/>
      <c r="H22" s="17"/>
      <c r="I22" s="17"/>
      <c r="K22" s="17"/>
      <c r="L22" s="4"/>
      <c r="M22" s="4"/>
      <c r="N22" s="4"/>
    </row>
    <row r="23" spans="1:16" ht="15">
      <c r="A23" s="17"/>
      <c r="B23" s="23">
        <v>3</v>
      </c>
      <c r="C23" s="21"/>
      <c r="D23" s="21"/>
      <c r="E23" s="21"/>
      <c r="F23" s="24"/>
      <c r="G23" s="25"/>
      <c r="H23" s="17"/>
      <c r="I23" s="17"/>
      <c r="K23" s="17"/>
      <c r="L23" s="6"/>
      <c r="M23" s="3"/>
      <c r="N23" s="4"/>
      <c r="O23" s="4"/>
      <c r="P23" s="4"/>
    </row>
    <row r="24" spans="1:20" ht="15">
      <c r="A24" s="17"/>
      <c r="B24" s="17"/>
      <c r="C24" s="17"/>
      <c r="D24" s="17"/>
      <c r="E24" s="17"/>
      <c r="F24" s="17"/>
      <c r="G24" s="17"/>
      <c r="H24" s="17"/>
      <c r="I24" s="17"/>
      <c r="K24" s="17"/>
      <c r="S24" s="4"/>
      <c r="T24" s="4"/>
    </row>
    <row r="25" spans="1:11" ht="15">
      <c r="A25" s="17"/>
      <c r="B25" s="20" t="s">
        <v>4</v>
      </c>
      <c r="C25" s="21"/>
      <c r="D25" s="21"/>
      <c r="E25" s="20"/>
      <c r="F25" s="17"/>
      <c r="G25" s="17"/>
      <c r="H25" s="17"/>
      <c r="I25" s="17"/>
      <c r="K25" s="17"/>
    </row>
    <row r="26" spans="1:11" ht="15">
      <c r="A26" s="17"/>
      <c r="B26" s="26">
        <v>-40</v>
      </c>
      <c r="C26" s="26">
        <v>-30</v>
      </c>
      <c r="D26" s="26">
        <v>-20</v>
      </c>
      <c r="E26" s="26">
        <v>-10</v>
      </c>
      <c r="F26" s="26">
        <v>0</v>
      </c>
      <c r="G26" s="26">
        <v>10</v>
      </c>
      <c r="H26" s="26">
        <v>20</v>
      </c>
      <c r="I26" s="26">
        <v>30</v>
      </c>
      <c r="K26" s="17"/>
    </row>
    <row r="27" spans="1:11" ht="15">
      <c r="A27" s="17"/>
      <c r="B27" s="27">
        <v>129</v>
      </c>
      <c r="C27" s="27">
        <v>120</v>
      </c>
      <c r="D27" s="27">
        <v>112</v>
      </c>
      <c r="E27" s="27">
        <v>105</v>
      </c>
      <c r="F27" s="27">
        <v>100</v>
      </c>
      <c r="G27" s="27">
        <v>95</v>
      </c>
      <c r="H27" s="27">
        <v>91</v>
      </c>
      <c r="I27" s="27">
        <v>88</v>
      </c>
      <c r="K27" s="17"/>
    </row>
    <row r="28" spans="1:24" ht="15">
      <c r="A28" s="28"/>
      <c r="B28" s="17"/>
      <c r="C28" s="17"/>
      <c r="D28" s="17"/>
      <c r="E28" s="17"/>
      <c r="F28" s="17"/>
      <c r="G28" s="17"/>
      <c r="H28" s="17"/>
      <c r="I28" s="17"/>
      <c r="K28" s="17"/>
      <c r="R28" s="4"/>
      <c r="S28" s="4"/>
      <c r="T28" s="4"/>
      <c r="U28" s="4"/>
      <c r="V28" s="12"/>
      <c r="W28" s="13"/>
      <c r="X28" s="11"/>
    </row>
    <row r="29" spans="1:25" ht="15">
      <c r="A29" s="17"/>
      <c r="B29" s="20" t="s">
        <v>5</v>
      </c>
      <c r="C29" s="21"/>
      <c r="D29" s="17"/>
      <c r="E29" s="17"/>
      <c r="F29" s="17"/>
      <c r="G29" s="17"/>
      <c r="H29" s="17"/>
      <c r="I29" s="17"/>
      <c r="K29" s="17"/>
      <c r="X29" s="11"/>
      <c r="Y29" s="11"/>
    </row>
    <row r="30" spans="1:25" ht="15">
      <c r="A30" s="28"/>
      <c r="B30" s="29">
        <v>9</v>
      </c>
      <c r="C30" s="29">
        <v>10</v>
      </c>
      <c r="D30" s="29">
        <v>11</v>
      </c>
      <c r="E30" s="29">
        <v>12</v>
      </c>
      <c r="F30" s="29">
        <v>13</v>
      </c>
      <c r="G30" s="29">
        <v>14</v>
      </c>
      <c r="H30" s="29">
        <v>15</v>
      </c>
      <c r="I30" s="29">
        <v>16</v>
      </c>
      <c r="K30" s="17"/>
      <c r="X30" s="11"/>
      <c r="Y30" s="11"/>
    </row>
    <row r="31" spans="1:25" ht="15">
      <c r="A31" s="29">
        <v>20</v>
      </c>
      <c r="B31" s="30">
        <v>1.6889849341814351</v>
      </c>
      <c r="C31" s="30">
        <v>1.4718850203980103</v>
      </c>
      <c r="D31" s="30">
        <v>1.3092376970298907</v>
      </c>
      <c r="E31" s="30">
        <v>1.1858403225971057</v>
      </c>
      <c r="F31" s="30">
        <v>1.0913408658635815</v>
      </c>
      <c r="G31" s="30">
        <v>1.016255043257619</v>
      </c>
      <c r="H31" s="30">
        <v>0.9460310240475293</v>
      </c>
      <c r="I31" s="30">
        <v>0.8855194184772094</v>
      </c>
      <c r="K31" s="17"/>
      <c r="R31" s="5"/>
      <c r="S31" s="4"/>
      <c r="T31" s="4"/>
      <c r="U31" s="4"/>
      <c r="V31" s="4"/>
      <c r="W31" s="4"/>
      <c r="X31" s="4"/>
      <c r="Y31" s="4"/>
    </row>
    <row r="32" spans="1:25" ht="15">
      <c r="A32" s="29">
        <v>25.169979012836535</v>
      </c>
      <c r="B32" s="30">
        <v>1.7058555213161808</v>
      </c>
      <c r="C32" s="30">
        <v>1.4752278238289425</v>
      </c>
      <c r="D32" s="30">
        <v>1.3033498920964948</v>
      </c>
      <c r="E32" s="30">
        <v>1.172969605177044</v>
      </c>
      <c r="F32" s="30">
        <v>1.0712821046158005</v>
      </c>
      <c r="G32" s="30">
        <v>0.9906963099323541</v>
      </c>
      <c r="H32" s="30">
        <v>0.917870433665698</v>
      </c>
      <c r="I32" s="30">
        <v>0.8572517383028349</v>
      </c>
      <c r="K32" s="17"/>
      <c r="Q32" s="4"/>
      <c r="V32" s="4"/>
      <c r="W32" s="4"/>
      <c r="X32" s="4"/>
      <c r="Y32" s="4"/>
    </row>
    <row r="33" spans="1:25" ht="15">
      <c r="A33" s="29">
        <v>31.676392175331582</v>
      </c>
      <c r="B33" s="30">
        <v>1.753678436215555</v>
      </c>
      <c r="C33" s="30">
        <v>1.505127995487062</v>
      </c>
      <c r="D33" s="30">
        <v>1.3214924043115281</v>
      </c>
      <c r="E33" s="30">
        <v>1.182411485496211</v>
      </c>
      <c r="F33" s="30">
        <v>1.0717583157577155</v>
      </c>
      <c r="G33" s="30">
        <v>0.9836198590989127</v>
      </c>
      <c r="H33" s="30">
        <v>0.905296353791759</v>
      </c>
      <c r="I33" s="30">
        <v>0.8410210537456021</v>
      </c>
      <c r="K33" s="28"/>
      <c r="L33" s="6"/>
      <c r="M33" s="3"/>
      <c r="N33" s="4"/>
      <c r="O33" s="4"/>
      <c r="Q33" s="4"/>
      <c r="V33" s="4"/>
      <c r="W33" s="4"/>
      <c r="X33" s="4"/>
      <c r="Y33" s="4"/>
    </row>
    <row r="34" spans="1:20" ht="15">
      <c r="A34" s="29">
        <v>39.86470631277377</v>
      </c>
      <c r="B34" s="30">
        <v>1.8436471493889417</v>
      </c>
      <c r="C34" s="30">
        <v>1.576279249350724</v>
      </c>
      <c r="D34" s="30">
        <v>1.3810120284250829</v>
      </c>
      <c r="E34" s="30">
        <v>1.233610841067978</v>
      </c>
      <c r="F34" s="30">
        <v>1.1143492619094197</v>
      </c>
      <c r="G34" s="30">
        <v>1.0177808456086053</v>
      </c>
      <c r="H34" s="30">
        <v>0.9303809316433851</v>
      </c>
      <c r="I34" s="30">
        <v>0.8566577401878087</v>
      </c>
      <c r="K34" s="28"/>
      <c r="L34" s="4"/>
      <c r="M34" s="4"/>
      <c r="N34" s="4"/>
      <c r="O34" s="4"/>
      <c r="Q34" s="4"/>
      <c r="R34" s="4"/>
      <c r="S34" s="4"/>
      <c r="T34" s="4"/>
    </row>
    <row r="35" spans="1:21" ht="15">
      <c r="A35" s="29">
        <v>50.169691062270395</v>
      </c>
      <c r="B35" s="30">
        <v>1.9689788163569468</v>
      </c>
      <c r="C35" s="30">
        <v>1.6663322811979164</v>
      </c>
      <c r="D35" s="30">
        <v>1.450660984504056</v>
      </c>
      <c r="E35" s="30">
        <v>1.2904845256287618</v>
      </c>
      <c r="F35" s="30">
        <v>1.1588277066484438</v>
      </c>
      <c r="G35" s="30">
        <v>1.0526683862762616</v>
      </c>
      <c r="H35" s="30">
        <v>0.9584909563431715</v>
      </c>
      <c r="I35" s="30">
        <v>0.8808006195721887</v>
      </c>
      <c r="K35" s="28"/>
      <c r="L35" s="4"/>
      <c r="M35" s="4"/>
      <c r="N35" s="4"/>
      <c r="O35" s="4"/>
      <c r="R35" s="3"/>
      <c r="S35" s="3"/>
      <c r="T35" s="3"/>
      <c r="U35" s="11"/>
    </row>
    <row r="36" spans="1:21" ht="15">
      <c r="A36" s="29">
        <v>63.13850355589192</v>
      </c>
      <c r="B36" s="30">
        <v>2.1506973344015665</v>
      </c>
      <c r="C36" s="30">
        <v>1.8039689596886888</v>
      </c>
      <c r="D36" s="30">
        <v>1.5591872905936361</v>
      </c>
      <c r="E36" s="30">
        <v>1.3789213533116889</v>
      </c>
      <c r="F36" s="30">
        <v>1.2305508409453132</v>
      </c>
      <c r="G36" s="30">
        <v>1.1121207440411918</v>
      </c>
      <c r="H36" s="30">
        <v>1.009199061877765</v>
      </c>
      <c r="I36" s="30">
        <v>0.9265964613622195</v>
      </c>
      <c r="K36" s="28"/>
      <c r="L36" s="4"/>
      <c r="M36" s="7"/>
      <c r="N36" s="4"/>
      <c r="O36" s="4"/>
      <c r="P36" s="4"/>
      <c r="R36" s="3"/>
      <c r="S36" s="3"/>
      <c r="T36" s="3"/>
      <c r="U36" s="11"/>
    </row>
    <row r="37" spans="1:16" ht="15">
      <c r="A37" s="29">
        <v>79.45974047018522</v>
      </c>
      <c r="B37" s="30">
        <v>2.3867521421327593</v>
      </c>
      <c r="C37" s="30">
        <v>2.0035364729963923</v>
      </c>
      <c r="D37" s="30">
        <v>1.71939307634844</v>
      </c>
      <c r="E37" s="30">
        <v>1.5041678693394982</v>
      </c>
      <c r="F37" s="30">
        <v>1.334210027940229</v>
      </c>
      <c r="G37" s="30">
        <v>1.2000611366402323</v>
      </c>
      <c r="H37" s="30">
        <v>1.0822114189793077</v>
      </c>
      <c r="I37" s="30">
        <v>0.9871641337775218</v>
      </c>
      <c r="K37" s="28"/>
      <c r="L37" s="4"/>
      <c r="M37" s="4"/>
      <c r="N37" s="4"/>
      <c r="O37" s="4"/>
      <c r="P37" s="4"/>
    </row>
    <row r="38" spans="1:16" ht="15">
      <c r="A38" s="29">
        <v>100</v>
      </c>
      <c r="B38" s="30">
        <v>2.704399500095179</v>
      </c>
      <c r="C38" s="30">
        <v>2.2519224868492262</v>
      </c>
      <c r="D38" s="30">
        <v>1.922069851078614</v>
      </c>
      <c r="E38" s="30">
        <v>1.6745597036761317</v>
      </c>
      <c r="F38" s="30">
        <v>1.4758457780269125</v>
      </c>
      <c r="G38" s="30">
        <v>1.3191485030229897</v>
      </c>
      <c r="H38" s="30">
        <v>1.1842610111873275</v>
      </c>
      <c r="I38" s="30">
        <v>1.0779189250122723</v>
      </c>
      <c r="K38" s="28"/>
      <c r="L38" s="4"/>
      <c r="M38" s="4"/>
      <c r="N38" s="4"/>
      <c r="O38" s="4"/>
      <c r="P38" s="4"/>
    </row>
    <row r="39" spans="1:11" ht="15">
      <c r="A39" s="17"/>
      <c r="B39" s="17"/>
      <c r="C39" s="17"/>
      <c r="D39" s="17"/>
      <c r="E39" s="17"/>
      <c r="F39" s="17"/>
      <c r="G39" s="17"/>
      <c r="H39" s="17"/>
      <c r="I39" s="17"/>
      <c r="K39" s="17"/>
    </row>
    <row r="40" spans="1:11" ht="15">
      <c r="A40" s="17"/>
      <c r="B40" s="20" t="s">
        <v>6</v>
      </c>
      <c r="C40" s="21"/>
      <c r="D40" s="20"/>
      <c r="E40" s="17"/>
      <c r="F40" s="17"/>
      <c r="G40" s="17"/>
      <c r="H40" s="17"/>
      <c r="I40" s="17"/>
      <c r="K40" s="17"/>
    </row>
    <row r="41" spans="1:17" ht="15">
      <c r="A41" s="17"/>
      <c r="B41" s="31">
        <v>0.38</v>
      </c>
      <c r="C41" s="31">
        <v>0.4361201041792989</v>
      </c>
      <c r="D41" s="31">
        <v>0.5005282770246382</v>
      </c>
      <c r="E41" s="31">
        <v>0.5744485376859741</v>
      </c>
      <c r="F41" s="31">
        <v>0.6592856739506656</v>
      </c>
      <c r="G41" s="31">
        <v>0.7566519389665357</v>
      </c>
      <c r="H41" s="31">
        <v>0.8683976906567212</v>
      </c>
      <c r="I41" s="31">
        <v>0.9966465561007154</v>
      </c>
      <c r="J41" s="31">
        <v>1.143835789148904</v>
      </c>
      <c r="K41" s="31">
        <v>1.3127625882306067</v>
      </c>
      <c r="L41" s="31">
        <v>1.506637254583732</v>
      </c>
      <c r="M41" s="31">
        <v>1.7291442011301845</v>
      </c>
      <c r="N41" s="31">
        <v>1.9845119714155963</v>
      </c>
      <c r="O41" s="31">
        <v>2.277593599260094</v>
      </c>
      <c r="P41" s="31">
        <v>2.613958836282675</v>
      </c>
      <c r="Q41" s="31">
        <v>2.9999999999999973</v>
      </c>
    </row>
    <row r="42" spans="1:17" ht="15">
      <c r="A42" s="29">
        <v>20</v>
      </c>
      <c r="B42" s="32">
        <v>34.19646171383343</v>
      </c>
      <c r="C42" s="32">
        <v>40.08534055778889</v>
      </c>
      <c r="D42" s="32">
        <v>47.37848613392535</v>
      </c>
      <c r="E42" s="32">
        <v>57.2042286832271</v>
      </c>
      <c r="F42" s="32">
        <v>68.76150035963654</v>
      </c>
      <c r="G42" s="32">
        <v>76.32416290352072</v>
      </c>
      <c r="H42" s="32">
        <v>79.67139113826973</v>
      </c>
      <c r="I42" s="32">
        <v>83.33621175557955</v>
      </c>
      <c r="J42" s="32">
        <v>86.61418635507616</v>
      </c>
      <c r="K42" s="32">
        <v>89.87855157873244</v>
      </c>
      <c r="L42" s="32">
        <v>93.04006900559463</v>
      </c>
      <c r="M42" s="32">
        <v>95.74406979139755</v>
      </c>
      <c r="N42" s="32">
        <v>97.43757464027634</v>
      </c>
      <c r="O42" s="32">
        <v>98.6344496494883</v>
      </c>
      <c r="P42" s="32">
        <v>99.65263238187076</v>
      </c>
      <c r="Q42" s="32">
        <v>100</v>
      </c>
    </row>
    <row r="43" spans="1:17" ht="15">
      <c r="A43" s="29">
        <v>25.169979012836535</v>
      </c>
      <c r="B43" s="32">
        <v>43.51252942558857</v>
      </c>
      <c r="C43" s="32">
        <v>48.631647587504176</v>
      </c>
      <c r="D43" s="32">
        <v>55.12705913320127</v>
      </c>
      <c r="E43" s="32">
        <v>64.20731328708943</v>
      </c>
      <c r="F43" s="32">
        <v>75.00847364106099</v>
      </c>
      <c r="G43" s="32">
        <v>81.31369921766336</v>
      </c>
      <c r="H43" s="32">
        <v>82.94873627984619</v>
      </c>
      <c r="I43" s="32">
        <v>85.49711720217556</v>
      </c>
      <c r="J43" s="32">
        <v>88.4893451824037</v>
      </c>
      <c r="K43" s="32">
        <v>91.43905725802126</v>
      </c>
      <c r="L43" s="32">
        <v>94.19053679299017</v>
      </c>
      <c r="M43" s="32">
        <v>96.51006599384337</v>
      </c>
      <c r="N43" s="32">
        <v>97.87586094483663</v>
      </c>
      <c r="O43" s="32">
        <v>98.81238582253766</v>
      </c>
      <c r="P43" s="32">
        <v>99.66202017327393</v>
      </c>
      <c r="Q43" s="32">
        <v>100</v>
      </c>
    </row>
    <row r="44" spans="1:17" ht="15">
      <c r="A44" s="29">
        <v>31.676392175331582</v>
      </c>
      <c r="B44" s="32">
        <v>50.97827909666768</v>
      </c>
      <c r="C44" s="32">
        <v>56.03037163975089</v>
      </c>
      <c r="D44" s="32">
        <v>62.21411679293908</v>
      </c>
      <c r="E44" s="32">
        <v>70.53082690654522</v>
      </c>
      <c r="F44" s="32">
        <v>80.13164047547237</v>
      </c>
      <c r="G44" s="32">
        <v>85.30508147291417</v>
      </c>
      <c r="H44" s="32">
        <v>85.82942834620553</v>
      </c>
      <c r="I44" s="32">
        <v>87.60544375072446</v>
      </c>
      <c r="J44" s="32">
        <v>90.34418789104966</v>
      </c>
      <c r="K44" s="32">
        <v>92.99639356068222</v>
      </c>
      <c r="L44" s="32">
        <v>95.34679000219823</v>
      </c>
      <c r="M44" s="32">
        <v>97.28851210487578</v>
      </c>
      <c r="N44" s="32">
        <v>98.35101431536799</v>
      </c>
      <c r="O44" s="32">
        <v>99.04248707835919</v>
      </c>
      <c r="P44" s="32">
        <v>99.71303685616242</v>
      </c>
      <c r="Q44" s="32">
        <v>99.99890081849063</v>
      </c>
    </row>
    <row r="45" spans="1:17" ht="15">
      <c r="A45" s="29">
        <v>39.86470631277377</v>
      </c>
      <c r="B45" s="32">
        <v>53.12673838534402</v>
      </c>
      <c r="C45" s="32">
        <v>59.662455248759315</v>
      </c>
      <c r="D45" s="32">
        <v>66.65994294464569</v>
      </c>
      <c r="E45" s="32">
        <v>74.32963382688938</v>
      </c>
      <c r="F45" s="32">
        <v>81.9985540097014</v>
      </c>
      <c r="G45" s="32">
        <v>86.50073428268948</v>
      </c>
      <c r="H45" s="32">
        <v>87.36980172354613</v>
      </c>
      <c r="I45" s="32">
        <v>89.23039541722167</v>
      </c>
      <c r="J45" s="32">
        <v>91.82854629882398</v>
      </c>
      <c r="K45" s="32">
        <v>94.27204083259664</v>
      </c>
      <c r="L45" s="32">
        <v>96.31083071667717</v>
      </c>
      <c r="M45" s="32">
        <v>97.95536822473329</v>
      </c>
      <c r="N45" s="32">
        <v>98.81955292198734</v>
      </c>
      <c r="O45" s="32">
        <v>99.34140314718343</v>
      </c>
      <c r="P45" s="32">
        <v>99.84199800699321</v>
      </c>
      <c r="Q45" s="32">
        <v>99.99439498632829</v>
      </c>
    </row>
    <row r="46" spans="1:17" ht="15">
      <c r="A46" s="29">
        <v>50.169691062270395</v>
      </c>
      <c r="B46" s="32">
        <v>61.07037748308209</v>
      </c>
      <c r="C46" s="32">
        <v>67.28373568473357</v>
      </c>
      <c r="D46" s="32">
        <v>73.52004980735488</v>
      </c>
      <c r="E46" s="32">
        <v>79.50615966342107</v>
      </c>
      <c r="F46" s="32">
        <v>84.81790708959215</v>
      </c>
      <c r="G46" s="32">
        <v>88.41318146199151</v>
      </c>
      <c r="H46" s="32">
        <v>89.7867646440973</v>
      </c>
      <c r="I46" s="32">
        <v>91.75628271254705</v>
      </c>
      <c r="J46" s="32">
        <v>94.11263210822604</v>
      </c>
      <c r="K46" s="32">
        <v>96.22385674058226</v>
      </c>
      <c r="L46" s="32">
        <v>97.79998369712948</v>
      </c>
      <c r="M46" s="32">
        <v>98.9989164426429</v>
      </c>
      <c r="N46" s="32">
        <v>99.54398424212606</v>
      </c>
      <c r="O46" s="32">
        <v>99.79508609480814</v>
      </c>
      <c r="P46" s="32">
        <v>100.04979427797002</v>
      </c>
      <c r="Q46" s="32">
        <v>100.03965247632598</v>
      </c>
    </row>
    <row r="47" spans="1:17" ht="15">
      <c r="A47" s="29">
        <v>63.13850355589192</v>
      </c>
      <c r="B47" s="32">
        <v>69.37104381211594</v>
      </c>
      <c r="C47" s="32">
        <v>74.54644286410598</v>
      </c>
      <c r="D47" s="32">
        <v>79.52765303171228</v>
      </c>
      <c r="E47" s="32">
        <v>83.83662864422246</v>
      </c>
      <c r="F47" s="32">
        <v>87.24414680714185</v>
      </c>
      <c r="G47" s="32">
        <v>89.95726069764726</v>
      </c>
      <c r="H47" s="32">
        <v>91.53481233322867</v>
      </c>
      <c r="I47" s="32">
        <v>93.49715707527861</v>
      </c>
      <c r="J47" s="32">
        <v>95.71593646171976</v>
      </c>
      <c r="K47" s="32">
        <v>97.59117859513998</v>
      </c>
      <c r="L47" s="32">
        <v>98.76524795628916</v>
      </c>
      <c r="M47" s="32">
        <v>99.59530404724657</v>
      </c>
      <c r="N47" s="32">
        <v>99.93343967873525</v>
      </c>
      <c r="O47" s="32">
        <v>100.03304842665756</v>
      </c>
      <c r="P47" s="32">
        <v>100.14694066152899</v>
      </c>
      <c r="Q47" s="32">
        <v>100.06380482055893</v>
      </c>
    </row>
    <row r="48" spans="1:17" ht="15">
      <c r="A48" s="29">
        <v>79.45974047018522</v>
      </c>
      <c r="B48" s="32">
        <v>72.49176056512528</v>
      </c>
      <c r="C48" s="32">
        <v>78.52190201521273</v>
      </c>
      <c r="D48" s="32">
        <v>83.93394307411793</v>
      </c>
      <c r="E48" s="32">
        <v>87.78755972017015</v>
      </c>
      <c r="F48" s="32">
        <v>89.91189875382625</v>
      </c>
      <c r="G48" s="32">
        <v>91.80593993267382</v>
      </c>
      <c r="H48" s="32">
        <v>92.87066443197924</v>
      </c>
      <c r="I48" s="32">
        <v>94.39979645136142</v>
      </c>
      <c r="J48" s="32">
        <v>96.3612159110222</v>
      </c>
      <c r="K48" s="32">
        <v>97.99326402408727</v>
      </c>
      <c r="L48" s="32">
        <v>98.94137865001458</v>
      </c>
      <c r="M48" s="32">
        <v>99.6144028829203</v>
      </c>
      <c r="N48" s="32">
        <v>99.93742643366244</v>
      </c>
      <c r="O48" s="32">
        <v>100.05609541731283</v>
      </c>
      <c r="P48" s="32">
        <v>100.13684486465641</v>
      </c>
      <c r="Q48" s="32">
        <v>100.00106836076543</v>
      </c>
    </row>
    <row r="49" spans="1:17" ht="15">
      <c r="A49" s="29">
        <v>100</v>
      </c>
      <c r="B49" s="32">
        <v>82.11766952245883</v>
      </c>
      <c r="C49" s="32">
        <v>87.35265984495685</v>
      </c>
      <c r="D49" s="32">
        <v>91.68806881461116</v>
      </c>
      <c r="E49" s="32">
        <v>93.91510245863161</v>
      </c>
      <c r="F49" s="32">
        <v>94.03860020613426</v>
      </c>
      <c r="G49" s="32">
        <v>94.88592767254114</v>
      </c>
      <c r="H49" s="32">
        <v>95.87075349673142</v>
      </c>
      <c r="I49" s="32">
        <v>97.01288897185616</v>
      </c>
      <c r="J49" s="32">
        <v>98.32061809572345</v>
      </c>
      <c r="K49" s="32">
        <v>99.4301398846463</v>
      </c>
      <c r="L49" s="32">
        <v>100.1282813423405</v>
      </c>
      <c r="M49" s="32">
        <v>100.61870858317536</v>
      </c>
      <c r="N49" s="32">
        <v>100.82400497915638</v>
      </c>
      <c r="O49" s="32">
        <v>100.79577006096521</v>
      </c>
      <c r="P49" s="32">
        <v>100.580318470949</v>
      </c>
      <c r="Q49" s="32">
        <v>99.99950320603197</v>
      </c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97" ht="15">
      <c r="I97" s="1" t="s">
        <v>10</v>
      </c>
    </row>
  </sheetData>
  <sheetProtection password="C979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67" sqref="J67"/>
    </sheetView>
  </sheetViews>
  <sheetFormatPr defaultColWidth="9.140625" defaultRowHeight="12.75"/>
  <cols>
    <col min="1" max="1" width="2.57421875" style="9" customWidth="1"/>
    <col min="2" max="2" width="10.140625" style="9" bestFit="1" customWidth="1"/>
    <col min="3" max="16384" width="9.140625" style="9" customWidth="1"/>
  </cols>
  <sheetData>
    <row r="1" ht="12.75">
      <c r="A1" s="8" t="s">
        <v>1</v>
      </c>
    </row>
    <row r="2" spans="2:9" ht="12.75">
      <c r="B2" s="10">
        <v>43037</v>
      </c>
      <c r="C2" s="14" t="s">
        <v>9</v>
      </c>
      <c r="D2" s="15"/>
      <c r="E2" s="15"/>
      <c r="F2" s="15"/>
      <c r="G2" s="15"/>
      <c r="H2" s="15"/>
      <c r="I2" s="16"/>
    </row>
    <row r="3" spans="2:9" ht="12.75">
      <c r="B3" s="10">
        <v>43126</v>
      </c>
      <c r="C3" s="14" t="s">
        <v>11</v>
      </c>
      <c r="D3" s="15"/>
      <c r="E3" s="15"/>
      <c r="F3" s="15"/>
      <c r="G3" s="15"/>
      <c r="H3" s="15"/>
      <c r="I3" s="16"/>
    </row>
  </sheetData>
  <sheetProtection password="C97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Paul</cp:lastModifiedBy>
  <dcterms:created xsi:type="dcterms:W3CDTF">2009-07-22T19:57:52Z</dcterms:created>
  <dcterms:modified xsi:type="dcterms:W3CDTF">2018-01-26T15:05:41Z</dcterms:modified>
  <cp:category/>
  <cp:version/>
  <cp:contentType/>
  <cp:contentStatus/>
</cp:coreProperties>
</file>