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828" yWindow="180" windowWidth="23688" windowHeight="12300" activeTab="1"/>
  </bookViews>
  <sheets>
    <sheet name="Notes" sheetId="1" r:id="rId1"/>
    <sheet name="Stock Fuel System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<sst xmlns="http://schemas.openxmlformats.org/spreadsheetml/2006/main" count="16" uniqueCount="13">
  <si>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INJECTOR DYNAMICS</t>
  </si>
  <si>
    <t>mg/charge</t>
  </si>
  <si>
    <t>Crank RPM</t>
  </si>
  <si>
    <t>µS</t>
  </si>
  <si>
    <t>Battery Voltage</t>
  </si>
  <si>
    <t>Vacuum (kPa)</t>
  </si>
  <si>
    <t>Fuel Injector Offset (µs) vs Battery Voltage vs Inj Vacuum</t>
  </si>
  <si>
    <t>Crank Fuel Pulsewidth</t>
  </si>
  <si>
    <t>Fuel Mass vs Pulsewidth</t>
  </si>
  <si>
    <t>Pulsewidth vs Fuel Mass</t>
  </si>
  <si>
    <t>Cranking Pulsewidth vs Fuel Mass</t>
  </si>
  <si>
    <t>Minimum Pulsewidth (µs)</t>
  </si>
  <si>
    <t>ECT (deg C)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</si>
</sst>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000"/>
    <numFmt numFmtId="167" formatCode="0.00000"/>
    <numFmt numFmtId="168" formatCode="0.000%"/>
    <numFmt numFmtId="169" formatCode="0.0%"/>
    <numFmt numFmtId="170" formatCode="0.0000000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sz val="8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sz val="10"/>
      <color theme="0"/>
      <name val="Trebuchet MS"/>
      <family val="2"/>
    </font>
    <font>
      <sz val="11"/>
      <color rgb="FFCBCBCB"/>
      <name val="Calibri"/>
      <family val="2"/>
    </font>
    <font>
      <b/>
      <sz val="11"/>
      <color rgb="FFCBCBCB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>
        <color indexed="63"/>
      </bottom>
    </border>
    <border>
      <left style="thin">
        <color rgb="FF1C7EC2"/>
      </left>
      <right style="thin">
        <color rgb="FF1C7EC2"/>
      </right>
      <top>
        <color indexed="63"/>
      </top>
      <bottom>
        <color indexed="63"/>
      </bottom>
    </border>
    <border>
      <left style="thin">
        <color rgb="FF1C7EC2"/>
      </left>
      <right style="thin">
        <color rgb="FF1C7EC2"/>
      </right>
      <top>
        <color indexed="63"/>
      </top>
      <bottom style="thin">
        <color rgb="FF1C7EC2"/>
      </bottom>
    </border>
    <border>
      <left>
        <color indexed="63"/>
      </left>
      <right style="thin">
        <color rgb="FF1C7EC2"/>
      </right>
      <top style="thin">
        <color rgb="FF1C7EC2"/>
      </top>
      <bottom>
        <color indexed="63"/>
      </bottom>
    </border>
    <border>
      <left>
        <color indexed="63"/>
      </left>
      <right style="thin">
        <color rgb="FF1C7EC2"/>
      </right>
      <top>
        <color indexed="63"/>
      </top>
      <bottom>
        <color indexed="63"/>
      </bottom>
    </border>
    <border>
      <left>
        <color indexed="63"/>
      </left>
      <right style="thin">
        <color rgb="FF1C7EC2"/>
      </right>
      <top>
        <color indexed="63"/>
      </top>
      <bottom style="thin">
        <color rgb="FF1C7EC2"/>
      </bottom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 style="thin">
        <color rgb="FF1C7EC2"/>
      </left>
      <right>
        <color indexed="63"/>
      </right>
      <top>
        <color indexed="63"/>
      </top>
      <bottom style="thin">
        <color rgb="FF1C7EC2"/>
      </bottom>
    </border>
    <border>
      <left>
        <color indexed="63"/>
      </left>
      <right>
        <color indexed="63"/>
      </right>
      <top style="thin">
        <color rgb="FF1C7EC2"/>
      </top>
      <bottom>
        <color indexed="63"/>
      </bottom>
    </border>
    <border>
      <left style="thin">
        <color rgb="FF1C7EC2"/>
      </left>
      <right>
        <color indexed="63"/>
      </right>
      <top style="thin">
        <color rgb="FF1C7EC2"/>
      </top>
      <bottom>
        <color indexed="63"/>
      </bottom>
    </border>
    <border>
      <left style="thin">
        <color rgb="FF1C7EC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1C7EC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9" fontId="48" fillId="34" borderId="0" xfId="59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49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50" fillId="34" borderId="10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50" fillId="34" borderId="14" xfId="0" applyFont="1" applyFill="1" applyBorder="1" applyAlignment="1">
      <alignment/>
    </xf>
    <xf numFmtId="166" fontId="50" fillId="34" borderId="0" xfId="0" applyNumberFormat="1" applyFont="1" applyFill="1" applyBorder="1" applyAlignment="1">
      <alignment/>
    </xf>
    <xf numFmtId="0" fontId="51" fillId="34" borderId="0" xfId="0" applyFont="1" applyFill="1" applyAlignment="1">
      <alignment/>
    </xf>
    <xf numFmtId="2" fontId="50" fillId="34" borderId="15" xfId="0" applyNumberFormat="1" applyFont="1" applyFill="1" applyBorder="1" applyAlignment="1">
      <alignment horizontal="center"/>
    </xf>
    <xf numFmtId="2" fontId="50" fillId="34" borderId="16" xfId="0" applyNumberFormat="1" applyFont="1" applyFill="1" applyBorder="1" applyAlignment="1">
      <alignment horizontal="center"/>
    </xf>
    <xf numFmtId="2" fontId="50" fillId="34" borderId="17" xfId="0" applyNumberFormat="1" applyFont="1" applyFill="1" applyBorder="1" applyAlignment="1">
      <alignment horizontal="center"/>
    </xf>
    <xf numFmtId="1" fontId="50" fillId="34" borderId="15" xfId="0" applyNumberFormat="1" applyFont="1" applyFill="1" applyBorder="1" applyAlignment="1">
      <alignment horizontal="center"/>
    </xf>
    <xf numFmtId="1" fontId="50" fillId="34" borderId="16" xfId="0" applyNumberFormat="1" applyFont="1" applyFill="1" applyBorder="1" applyAlignment="1">
      <alignment horizontal="center"/>
    </xf>
    <xf numFmtId="2" fontId="50" fillId="34" borderId="18" xfId="0" applyNumberFormat="1" applyFont="1" applyFill="1" applyBorder="1" applyAlignment="1">
      <alignment horizontal="center"/>
    </xf>
    <xf numFmtId="2" fontId="50" fillId="34" borderId="19" xfId="0" applyNumberFormat="1" applyFont="1" applyFill="1" applyBorder="1" applyAlignment="1">
      <alignment horizontal="center"/>
    </xf>
    <xf numFmtId="2" fontId="50" fillId="34" borderId="20" xfId="0" applyNumberFormat="1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50" fillId="34" borderId="0" xfId="0" applyFont="1" applyFill="1" applyAlignment="1">
      <alignment horizontal="right"/>
    </xf>
    <xf numFmtId="0" fontId="50" fillId="34" borderId="0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52" fillId="34" borderId="0" xfId="0" applyFont="1" applyFill="1" applyAlignment="1">
      <alignment/>
    </xf>
    <xf numFmtId="0" fontId="51" fillId="34" borderId="0" xfId="0" applyFont="1" applyFill="1" applyBorder="1" applyAlignment="1">
      <alignment/>
    </xf>
    <xf numFmtId="2" fontId="50" fillId="34" borderId="0" xfId="0" applyNumberFormat="1" applyFont="1" applyFill="1" applyBorder="1" applyAlignment="1">
      <alignment horizontal="center"/>
    </xf>
    <xf numFmtId="0" fontId="51" fillId="34" borderId="13" xfId="0" applyFont="1" applyFill="1" applyBorder="1" applyAlignment="1">
      <alignment/>
    </xf>
    <xf numFmtId="0" fontId="51" fillId="34" borderId="0" xfId="0" applyFont="1" applyFill="1" applyAlignment="1">
      <alignment/>
    </xf>
    <xf numFmtId="1" fontId="50" fillId="34" borderId="0" xfId="0" applyNumberFormat="1" applyFont="1" applyFill="1" applyBorder="1" applyAlignment="1">
      <alignment horizontal="center"/>
    </xf>
    <xf numFmtId="0" fontId="50" fillId="34" borderId="0" xfId="0" applyFont="1" applyFill="1" applyBorder="1" applyAlignment="1">
      <alignment/>
    </xf>
    <xf numFmtId="1" fontId="50" fillId="34" borderId="18" xfId="0" applyNumberFormat="1" applyFont="1" applyFill="1" applyBorder="1" applyAlignment="1">
      <alignment horizontal="center"/>
    </xf>
    <xf numFmtId="2" fontId="50" fillId="34" borderId="23" xfId="0" applyNumberFormat="1" applyFont="1" applyFill="1" applyBorder="1" applyAlignment="1">
      <alignment horizontal="center"/>
    </xf>
    <xf numFmtId="165" fontId="50" fillId="34" borderId="21" xfId="0" applyNumberFormat="1" applyFont="1" applyFill="1" applyBorder="1" applyAlignment="1">
      <alignment horizontal="center"/>
    </xf>
    <xf numFmtId="1" fontId="50" fillId="34" borderId="24" xfId="0" applyNumberFormat="1" applyFont="1" applyFill="1" applyBorder="1" applyAlignment="1">
      <alignment horizontal="center"/>
    </xf>
    <xf numFmtId="1" fontId="50" fillId="34" borderId="23" xfId="0" applyNumberFormat="1" applyFont="1" applyFill="1" applyBorder="1" applyAlignment="1">
      <alignment horizontal="center"/>
    </xf>
    <xf numFmtId="1" fontId="50" fillId="34" borderId="25" xfId="0" applyNumberFormat="1" applyFont="1" applyFill="1" applyBorder="1" applyAlignment="1">
      <alignment horizontal="center"/>
    </xf>
    <xf numFmtId="1" fontId="50" fillId="34" borderId="19" xfId="0" applyNumberFormat="1" applyFont="1" applyFill="1" applyBorder="1" applyAlignment="1">
      <alignment horizontal="center"/>
    </xf>
    <xf numFmtId="1" fontId="50" fillId="34" borderId="22" xfId="0" applyNumberFormat="1" applyFont="1" applyFill="1" applyBorder="1" applyAlignment="1">
      <alignment horizontal="center"/>
    </xf>
    <xf numFmtId="1" fontId="50" fillId="34" borderId="26" xfId="0" applyNumberFormat="1" applyFont="1" applyFill="1" applyBorder="1" applyAlignment="1">
      <alignment horizontal="center"/>
    </xf>
    <xf numFmtId="1" fontId="50" fillId="34" borderId="20" xfId="0" applyNumberFormat="1" applyFont="1" applyFill="1" applyBorder="1" applyAlignment="1">
      <alignment horizontal="center"/>
    </xf>
    <xf numFmtId="2" fontId="50" fillId="34" borderId="24" xfId="0" applyNumberFormat="1" applyFont="1" applyFill="1" applyBorder="1" applyAlignment="1">
      <alignment horizontal="center"/>
    </xf>
    <xf numFmtId="2" fontId="50" fillId="34" borderId="25" xfId="0" applyNumberFormat="1" applyFont="1" applyFill="1" applyBorder="1" applyAlignment="1">
      <alignment horizontal="center"/>
    </xf>
    <xf numFmtId="2" fontId="50" fillId="34" borderId="22" xfId="0" applyNumberFormat="1" applyFont="1" applyFill="1" applyBorder="1" applyAlignment="1">
      <alignment horizontal="center"/>
    </xf>
    <xf numFmtId="2" fontId="50" fillId="34" borderId="26" xfId="0" applyNumberFormat="1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12</xdr:row>
      <xdr:rowOff>28575</xdr:rowOff>
    </xdr:from>
    <xdr:to>
      <xdr:col>13</xdr:col>
      <xdr:colOff>66675</xdr:colOff>
      <xdr:row>40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0" y="2305050"/>
          <a:ext cx="6457950" cy="50482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Unless otherwise noted, the data shown is for a Chrysler ECM with Processor Code 05036451AD and a 4 bar returnless baro referenced fuel system.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Support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If you have any questions, or problems, please  visit help.injectordynamics.com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32</xdr:col>
      <xdr:colOff>371475</xdr:colOff>
      <xdr:row>10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691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3</xdr:row>
      <xdr:rowOff>114300</xdr:rowOff>
    </xdr:from>
    <xdr:to>
      <xdr:col>16</xdr:col>
      <xdr:colOff>476250</xdr:colOff>
      <xdr:row>10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24600" y="685800"/>
          <a:ext cx="389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ID850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31</xdr:col>
      <xdr:colOff>533400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786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133350</xdr:rowOff>
    </xdr:from>
    <xdr:to>
      <xdr:col>16</xdr:col>
      <xdr:colOff>352425</xdr:colOff>
      <xdr:row>10</xdr:row>
      <xdr:rowOff>171450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324600" y="704850"/>
          <a:ext cx="40576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ID850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jectordynamics.com/" TargetMode="External" /><Relationship Id="rId2" Type="http://schemas.openxmlformats.org/officeDocument/2006/relationships/hyperlink" Target="http://www.injectordynamics.com/ID850.html" TargetMode="External" /><Relationship Id="rId3" Type="http://schemas.openxmlformats.org/officeDocument/2006/relationships/hyperlink" Target="http://www.injectordynamics.com/ID1000.html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9.140625" style="1" customWidth="1"/>
    <col min="6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bestFit="1" customWidth="1"/>
    <col min="12" max="16384" width="9.140625" style="1" customWidth="1"/>
  </cols>
  <sheetData>
    <row r="1" ht="15">
      <c r="A1" s="1" t="s">
        <v>0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4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4.25">
      <c r="A14" s="2"/>
      <c r="B14" s="4"/>
      <c r="C14" s="5"/>
      <c r="D14" s="3"/>
      <c r="E14" s="2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4.25">
      <c r="A17" s="2"/>
      <c r="B17" s="3"/>
      <c r="C17" s="3"/>
      <c r="D17" s="3"/>
      <c r="E17" s="2"/>
      <c r="F17" s="2"/>
      <c r="G17" s="3"/>
      <c r="H17" s="6"/>
      <c r="I17" s="2"/>
      <c r="J17" s="2"/>
      <c r="K17" s="2"/>
      <c r="L17" s="3"/>
      <c r="M17" s="6"/>
      <c r="N17" s="2"/>
      <c r="O17" s="2"/>
      <c r="P17" s="2"/>
      <c r="Q17" s="3"/>
      <c r="R17" s="2"/>
      <c r="S17" s="2"/>
      <c r="T17" s="2"/>
      <c r="U17" s="2"/>
      <c r="V17" s="2"/>
    </row>
    <row r="18" spans="1:22" ht="14.25">
      <c r="A18" s="2"/>
      <c r="B18" s="3"/>
      <c r="C18" s="3"/>
      <c r="D18" s="3"/>
      <c r="E18" s="7"/>
      <c r="F18" s="2"/>
      <c r="G18" s="8"/>
      <c r="H18" s="9"/>
      <c r="I18" s="2"/>
      <c r="J18" s="2"/>
      <c r="K18" s="2"/>
      <c r="L18" s="8"/>
      <c r="M18" s="9"/>
      <c r="N18" s="2"/>
      <c r="O18" s="2"/>
      <c r="P18" s="2"/>
      <c r="Q18" s="10"/>
      <c r="R18" s="8"/>
      <c r="S18" s="2"/>
      <c r="T18" s="2"/>
      <c r="U18" s="2"/>
      <c r="V18" s="2"/>
    </row>
    <row r="19" spans="1:22" ht="14.25">
      <c r="A19" s="2"/>
      <c r="B19" s="3"/>
      <c r="C19" s="3"/>
      <c r="D19" s="3"/>
      <c r="E19" s="7"/>
      <c r="F19" s="2"/>
      <c r="G19" s="8"/>
      <c r="H19" s="9"/>
      <c r="I19" s="2"/>
      <c r="J19" s="2"/>
      <c r="K19" s="2"/>
      <c r="L19" s="8"/>
      <c r="M19" s="9"/>
      <c r="N19" s="2"/>
      <c r="O19" s="2"/>
      <c r="P19" s="2"/>
      <c r="Q19" s="10"/>
      <c r="R19" s="8"/>
      <c r="S19" s="2"/>
      <c r="T19" s="2"/>
      <c r="U19" s="2"/>
      <c r="V19" s="2"/>
    </row>
    <row r="20" spans="1:22" ht="14.25">
      <c r="A20" s="2"/>
      <c r="B20" s="3"/>
      <c r="C20" s="3"/>
      <c r="D20" s="3"/>
      <c r="E20" s="7"/>
      <c r="F20" s="2"/>
      <c r="G20" s="8"/>
      <c r="H20" s="9"/>
      <c r="I20" s="2"/>
      <c r="J20" s="2"/>
      <c r="K20" s="2"/>
      <c r="L20" s="8"/>
      <c r="M20" s="9"/>
      <c r="N20" s="2"/>
      <c r="O20" s="2"/>
      <c r="P20" s="2"/>
      <c r="Q20" s="10"/>
      <c r="R20" s="8"/>
      <c r="S20" s="2"/>
      <c r="T20" s="2"/>
      <c r="U20" s="2"/>
      <c r="V20" s="2"/>
    </row>
    <row r="21" spans="1:22" ht="14.25">
      <c r="A21" s="2"/>
      <c r="B21" s="3"/>
      <c r="C21" s="3"/>
      <c r="D21" s="3"/>
      <c r="E21" s="7"/>
      <c r="F21" s="2"/>
      <c r="G21" s="8"/>
      <c r="H21" s="9"/>
      <c r="I21" s="2"/>
      <c r="J21" s="2"/>
      <c r="K21" s="2"/>
      <c r="L21" s="8"/>
      <c r="M21" s="9"/>
      <c r="N21" s="2"/>
      <c r="O21" s="2"/>
      <c r="P21" s="2"/>
      <c r="Q21" s="10"/>
      <c r="R21" s="8"/>
      <c r="S21" s="2"/>
      <c r="T21" s="2"/>
      <c r="U21" s="2"/>
      <c r="V21" s="2"/>
    </row>
    <row r="22" spans="1:22" ht="14.25">
      <c r="A22" s="2"/>
      <c r="B22" s="3"/>
      <c r="C22" s="2"/>
      <c r="D22" s="2"/>
      <c r="E22" s="11"/>
      <c r="F22" s="2"/>
      <c r="G22" s="8"/>
      <c r="H22" s="9"/>
      <c r="I22" s="2"/>
      <c r="J22" s="2"/>
      <c r="K22" s="2"/>
      <c r="L22" s="8"/>
      <c r="M22" s="9"/>
      <c r="N22" s="2"/>
      <c r="O22" s="2"/>
      <c r="P22" s="2"/>
      <c r="Q22" s="10"/>
      <c r="R22" s="8"/>
      <c r="S22" s="2"/>
      <c r="T22" s="2"/>
      <c r="U22" s="2"/>
      <c r="V22" s="2"/>
    </row>
    <row r="23" spans="1:22" ht="14.25">
      <c r="A23" s="2"/>
      <c r="B23" s="2"/>
      <c r="C23" s="2"/>
      <c r="D23" s="2"/>
      <c r="E23" s="2"/>
      <c r="F23" s="2"/>
      <c r="G23" s="8"/>
      <c r="H23" s="9"/>
      <c r="I23" s="2"/>
      <c r="J23" s="2"/>
      <c r="K23" s="2"/>
      <c r="L23" s="8"/>
      <c r="M23" s="9"/>
      <c r="N23" s="2"/>
      <c r="O23" s="2"/>
      <c r="P23" s="2"/>
      <c r="Q23" s="2"/>
      <c r="R23" s="2"/>
      <c r="S23" s="2"/>
      <c r="T23" s="2"/>
      <c r="U23" s="2"/>
      <c r="V23" s="2"/>
    </row>
    <row r="24" spans="1:22" ht="14.25">
      <c r="A24" s="2"/>
      <c r="B24" s="2"/>
      <c r="C24" s="2"/>
      <c r="D24" s="2"/>
      <c r="E24" s="2"/>
      <c r="F24" s="2"/>
      <c r="G24" s="10"/>
      <c r="H24" s="9"/>
      <c r="I24" s="2"/>
      <c r="J24" s="2"/>
      <c r="K24" s="2"/>
      <c r="L24" s="10"/>
      <c r="M24" s="9"/>
      <c r="N24" s="2"/>
      <c r="O24" s="2"/>
      <c r="P24" s="2"/>
      <c r="Q24" s="2"/>
      <c r="R24" s="2"/>
      <c r="S24" s="2"/>
      <c r="T24" s="2"/>
      <c r="U24" s="2"/>
      <c r="V24" s="2"/>
    </row>
    <row r="25" spans="1:22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4.25">
      <c r="A26" s="2"/>
      <c r="B26" s="3"/>
      <c r="C26" s="6"/>
      <c r="D26" s="2"/>
      <c r="E26" s="2"/>
      <c r="F26" s="2"/>
      <c r="G26" s="3"/>
      <c r="H26" s="6"/>
      <c r="I26" s="2"/>
      <c r="J26" s="2"/>
      <c r="K26" s="2"/>
      <c r="L26" s="3"/>
      <c r="M26" s="6"/>
      <c r="N26" s="2"/>
      <c r="O26" s="2"/>
      <c r="P26" s="2"/>
      <c r="Q26" s="3"/>
      <c r="R26" s="2"/>
      <c r="S26" s="2"/>
      <c r="T26" s="2"/>
      <c r="U26" s="2"/>
      <c r="V26" s="2"/>
    </row>
    <row r="27" spans="1:22" ht="14.25">
      <c r="A27" s="2"/>
      <c r="B27" s="11"/>
      <c r="C27" s="7"/>
      <c r="D27" s="2"/>
      <c r="E27" s="2"/>
      <c r="F27" s="2"/>
      <c r="G27" s="8"/>
      <c r="H27" s="9"/>
      <c r="I27" s="2"/>
      <c r="J27" s="2"/>
      <c r="K27" s="2"/>
      <c r="L27" s="8"/>
      <c r="M27" s="9"/>
      <c r="N27" s="2"/>
      <c r="O27" s="2"/>
      <c r="P27" s="2"/>
      <c r="Q27" s="10"/>
      <c r="R27" s="8"/>
      <c r="S27" s="2"/>
      <c r="T27" s="2"/>
      <c r="U27" s="2"/>
      <c r="V27" s="2"/>
    </row>
    <row r="28" spans="1:22" ht="14.25">
      <c r="A28" s="2"/>
      <c r="B28" s="11"/>
      <c r="C28" s="7"/>
      <c r="D28" s="2"/>
      <c r="E28" s="2"/>
      <c r="F28" s="2"/>
      <c r="G28" s="8"/>
      <c r="H28" s="9"/>
      <c r="I28" s="2"/>
      <c r="J28" s="2"/>
      <c r="K28" s="2"/>
      <c r="L28" s="8"/>
      <c r="M28" s="9"/>
      <c r="N28" s="2"/>
      <c r="O28" s="2"/>
      <c r="P28" s="2"/>
      <c r="Q28" s="10"/>
      <c r="R28" s="8"/>
      <c r="S28" s="2"/>
      <c r="T28" s="2"/>
      <c r="U28" s="2"/>
      <c r="V28" s="2"/>
    </row>
    <row r="29" spans="1:22" ht="14.25">
      <c r="A29" s="2"/>
      <c r="B29" s="11"/>
      <c r="C29" s="7"/>
      <c r="D29" s="2"/>
      <c r="E29" s="2"/>
      <c r="F29" s="2"/>
      <c r="G29" s="8"/>
      <c r="H29" s="9"/>
      <c r="I29" s="2"/>
      <c r="J29" s="2"/>
      <c r="K29" s="2"/>
      <c r="L29" s="8"/>
      <c r="M29" s="9"/>
      <c r="N29" s="2"/>
      <c r="O29" s="2"/>
      <c r="P29" s="2"/>
      <c r="Q29" s="10"/>
      <c r="R29" s="8"/>
      <c r="S29" s="2"/>
      <c r="T29" s="2"/>
      <c r="U29" s="2"/>
      <c r="V29" s="2"/>
    </row>
    <row r="30" spans="1:22" ht="14.25">
      <c r="A30" s="2"/>
      <c r="B30" s="11"/>
      <c r="C30" s="7"/>
      <c r="D30" s="2"/>
      <c r="E30" s="2"/>
      <c r="F30" s="2"/>
      <c r="G30" s="8"/>
      <c r="H30" s="9"/>
      <c r="I30" s="2"/>
      <c r="J30" s="2"/>
      <c r="K30" s="2"/>
      <c r="L30" s="8"/>
      <c r="M30" s="9"/>
      <c r="N30" s="2"/>
      <c r="O30" s="2"/>
      <c r="P30" s="2"/>
      <c r="Q30" s="10"/>
      <c r="R30" s="8"/>
      <c r="S30" s="2"/>
      <c r="T30" s="2"/>
      <c r="U30" s="2"/>
      <c r="V30" s="2"/>
    </row>
    <row r="31" spans="1:22" ht="14.25">
      <c r="A31" s="2"/>
      <c r="B31" s="11"/>
      <c r="C31" s="7"/>
      <c r="D31" s="2"/>
      <c r="E31" s="2"/>
      <c r="F31" s="2"/>
      <c r="G31" s="8"/>
      <c r="H31" s="9"/>
      <c r="I31" s="2"/>
      <c r="J31" s="2"/>
      <c r="K31" s="2"/>
      <c r="L31" s="8"/>
      <c r="M31" s="9"/>
      <c r="N31" s="2"/>
      <c r="O31" s="2"/>
      <c r="P31" s="2"/>
      <c r="Q31" s="10"/>
      <c r="R31" s="8"/>
      <c r="S31" s="2"/>
      <c r="T31" s="2"/>
      <c r="U31" s="2"/>
      <c r="V31" s="2"/>
    </row>
    <row r="32" spans="1:22" ht="14.25">
      <c r="A32" s="2"/>
      <c r="B32" s="11"/>
      <c r="C32" s="7"/>
      <c r="D32" s="2"/>
      <c r="E32" s="2"/>
      <c r="F32" s="2"/>
      <c r="G32" s="8"/>
      <c r="H32" s="9"/>
      <c r="I32" s="2"/>
      <c r="J32" s="2"/>
      <c r="K32" s="2"/>
      <c r="L32" s="8"/>
      <c r="M32" s="9"/>
      <c r="N32" s="2"/>
      <c r="O32" s="2"/>
      <c r="P32" s="2"/>
      <c r="Q32" s="2"/>
      <c r="R32" s="2"/>
      <c r="S32" s="2"/>
      <c r="T32" s="2"/>
      <c r="U32" s="2"/>
      <c r="V32" s="2"/>
    </row>
    <row r="33" spans="1:22" ht="14.25">
      <c r="A33" s="2"/>
      <c r="B33" s="11"/>
      <c r="C33" s="7"/>
      <c r="D33" s="2"/>
      <c r="E33" s="2"/>
      <c r="F33" s="2"/>
      <c r="G33" s="2"/>
      <c r="H33" s="2"/>
      <c r="I33" s="2"/>
      <c r="J33" s="2"/>
      <c r="K33" s="2"/>
      <c r="L33" s="8"/>
      <c r="M33" s="9"/>
      <c r="N33" s="2"/>
      <c r="O33" s="2"/>
      <c r="P33" s="2"/>
      <c r="Q33" s="2"/>
      <c r="R33" s="2"/>
      <c r="S33" s="2"/>
      <c r="T33" s="2"/>
      <c r="U33" s="2"/>
      <c r="V33" s="2"/>
    </row>
    <row r="34" spans="1:22" ht="14.25">
      <c r="A34" s="2"/>
      <c r="B34" s="11"/>
      <c r="C34" s="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4.25">
      <c r="A35" s="2"/>
      <c r="B35" s="11"/>
      <c r="C35" s="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4.25">
      <c r="A36" s="2"/>
      <c r="B36" s="11"/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12"/>
      <c r="O36" s="2"/>
      <c r="P36" s="2"/>
      <c r="Q36" s="2"/>
      <c r="R36" s="2"/>
      <c r="S36" s="2"/>
      <c r="T36" s="2"/>
      <c r="U36" s="2"/>
      <c r="V36" s="2"/>
    </row>
    <row r="37" spans="1:22" ht="14.25">
      <c r="A37" s="2"/>
      <c r="B37" s="11"/>
      <c r="C37" s="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4.25">
      <c r="A38" s="2"/>
      <c r="B38" s="11"/>
      <c r="C38" s="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</sheetData>
  <sheetProtection/>
  <conditionalFormatting sqref="E22">
    <cfRule type="containsText" priority="1" dxfId="0" operator="containsText" stopIfTrue="1" text="ERROR">
      <formula>NOT(ISERROR(SEARCH("ERROR",E22)))</formula>
    </cfRule>
  </conditionalFormatting>
  <hyperlinks>
    <hyperlink ref="P14" r:id="rId1" display="Injector Dynamics Website"/>
    <hyperlink ref="P15" r:id="rId2" display="ID850 Technical Data"/>
    <hyperlink ref="P15:S15" r:id="rId3" display="ID1000 Technical Data"/>
  </hyperlinks>
  <printOptions/>
  <pageMargins left="0.7" right="0.7" top="0.75" bottom="0.75" header="0.3" footer="0.3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4" width="9.28125" style="1" bestFit="1" customWidth="1"/>
    <col min="5" max="6" width="9.28125" style="1" customWidth="1"/>
    <col min="7" max="7" width="9.8515625" style="1" bestFit="1" customWidth="1"/>
    <col min="8" max="8" width="9.57421875" style="1" bestFit="1" customWidth="1"/>
    <col min="9" max="10" width="9.28125" style="1" bestFit="1" customWidth="1"/>
    <col min="11" max="11" width="9.57421875" style="1" bestFit="1" customWidth="1"/>
    <col min="12" max="12" width="9.7109375" style="1" bestFit="1" customWidth="1"/>
    <col min="13" max="19" width="9.421875" style="1" bestFit="1" customWidth="1"/>
    <col min="20" max="36" width="9.28125" style="1" bestFit="1" customWidth="1"/>
    <col min="37" max="16384" width="9.140625" style="1" customWidth="1"/>
  </cols>
  <sheetData>
    <row r="1" ht="15">
      <c r="A1" s="1" t="s">
        <v>0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3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37" ht="15">
      <c r="A13" s="2"/>
      <c r="B13" s="14"/>
      <c r="C13" s="2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3"/>
    </row>
    <row r="14" spans="1:37" ht="15">
      <c r="A14" s="2"/>
      <c r="B14" s="21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3"/>
    </row>
    <row r="15" spans="1:37" ht="15">
      <c r="A15" s="2"/>
      <c r="C15" s="38" t="s">
        <v>9</v>
      </c>
      <c r="D15" s="39"/>
      <c r="E15" s="39"/>
      <c r="F15" s="21"/>
      <c r="G15" s="21" t="s">
        <v>8</v>
      </c>
      <c r="H15" s="21"/>
      <c r="I15" s="21"/>
      <c r="J15" s="21" t="s">
        <v>7</v>
      </c>
      <c r="K15" s="21"/>
      <c r="L15" s="21"/>
      <c r="M15" s="21"/>
      <c r="O15" s="21"/>
      <c r="P15" s="21"/>
      <c r="Q15" s="21"/>
      <c r="R15" s="21"/>
      <c r="S15" s="21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13"/>
    </row>
    <row r="16" spans="1:37" ht="15">
      <c r="A16" s="2"/>
      <c r="B16" s="18"/>
      <c r="C16" s="30" t="s">
        <v>3</v>
      </c>
      <c r="D16" s="14" t="s">
        <v>1</v>
      </c>
      <c r="E16" s="14"/>
      <c r="F16" s="14"/>
      <c r="G16" s="14" t="s">
        <v>1</v>
      </c>
      <c r="H16" s="30" t="s">
        <v>3</v>
      </c>
      <c r="I16" s="21"/>
      <c r="K16" s="56" t="s">
        <v>12</v>
      </c>
      <c r="L16" s="56"/>
      <c r="M16" s="56"/>
      <c r="N16" s="56"/>
      <c r="O16" s="56"/>
      <c r="P16" s="56"/>
      <c r="Q16" s="56"/>
      <c r="R16" s="56"/>
      <c r="S16" s="56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13"/>
    </row>
    <row r="17" spans="1:37" ht="15">
      <c r="A17" s="2"/>
      <c r="B17" s="18"/>
      <c r="C17" s="25">
        <v>83429.74127226438</v>
      </c>
      <c r="D17" s="27">
        <v>1020</v>
      </c>
      <c r="E17" s="37"/>
      <c r="F17" s="14"/>
      <c r="G17" s="22">
        <v>1020</v>
      </c>
      <c r="H17" s="25">
        <v>83429.74127226438</v>
      </c>
      <c r="I17" s="14"/>
      <c r="J17" s="32" t="s">
        <v>2</v>
      </c>
      <c r="K17" s="30">
        <v>-40</v>
      </c>
      <c r="L17" s="30">
        <v>-30</v>
      </c>
      <c r="M17" s="30">
        <v>-20</v>
      </c>
      <c r="N17" s="30">
        <v>-10</v>
      </c>
      <c r="O17" s="30">
        <v>0</v>
      </c>
      <c r="P17" s="30">
        <v>20</v>
      </c>
      <c r="Q17" s="30">
        <v>40</v>
      </c>
      <c r="R17" s="30">
        <v>70</v>
      </c>
      <c r="S17" s="30">
        <v>130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13"/>
    </row>
    <row r="18" spans="1:37" ht="15">
      <c r="A18" s="2"/>
      <c r="B18" s="18"/>
      <c r="C18" s="26">
        <v>1200</v>
      </c>
      <c r="D18" s="28">
        <v>17.75674609413735</v>
      </c>
      <c r="E18" s="37"/>
      <c r="F18" s="14"/>
      <c r="G18" s="23">
        <v>17.75674609413735</v>
      </c>
      <c r="H18" s="26">
        <v>1200</v>
      </c>
      <c r="I18" s="14"/>
      <c r="J18" s="30">
        <v>64</v>
      </c>
      <c r="K18" s="52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27">
        <v>0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13"/>
    </row>
    <row r="19" spans="1:37" ht="15">
      <c r="A19" s="2"/>
      <c r="B19" s="18"/>
      <c r="C19" s="26">
        <v>1029</v>
      </c>
      <c r="D19" s="28">
        <v>15.585923664670476</v>
      </c>
      <c r="E19" s="37"/>
      <c r="F19" s="14"/>
      <c r="G19" s="23">
        <v>15.585923664670476</v>
      </c>
      <c r="H19" s="26">
        <v>1029</v>
      </c>
      <c r="I19" s="14"/>
      <c r="J19" s="30">
        <v>56</v>
      </c>
      <c r="K19" s="53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28">
        <v>0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13"/>
    </row>
    <row r="20" spans="1:37" ht="15">
      <c r="A20" s="2"/>
      <c r="B20" s="18"/>
      <c r="C20" s="26">
        <v>858</v>
      </c>
      <c r="D20" s="28">
        <v>13.475089414785145</v>
      </c>
      <c r="E20" s="37"/>
      <c r="F20" s="14"/>
      <c r="G20" s="23">
        <v>13.475089414785145</v>
      </c>
      <c r="H20" s="26">
        <v>858</v>
      </c>
      <c r="I20" s="14"/>
      <c r="J20" s="30">
        <v>48</v>
      </c>
      <c r="K20" s="53">
        <v>61.62359193255175</v>
      </c>
      <c r="L20" s="37">
        <v>32.76684085198431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28">
        <v>0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13"/>
    </row>
    <row r="21" spans="1:37" ht="15">
      <c r="A21" s="2"/>
      <c r="B21" s="18"/>
      <c r="C21" s="26">
        <v>688</v>
      </c>
      <c r="D21" s="28">
        <v>11.289318272358308</v>
      </c>
      <c r="E21" s="37"/>
      <c r="F21" s="14"/>
      <c r="G21" s="23">
        <v>11.289318272358308</v>
      </c>
      <c r="H21" s="26">
        <v>688</v>
      </c>
      <c r="I21" s="14"/>
      <c r="J21" s="30">
        <v>40</v>
      </c>
      <c r="K21" s="53">
        <v>90.17734712677321</v>
      </c>
      <c r="L21" s="37">
        <v>58.91586678949184</v>
      </c>
      <c r="M21" s="37">
        <v>28.558564652734898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28">
        <v>0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13"/>
    </row>
    <row r="22" spans="1:37" ht="15">
      <c r="A22" s="2"/>
      <c r="B22" s="18"/>
      <c r="C22" s="26">
        <v>517</v>
      </c>
      <c r="D22" s="28">
        <v>9.191493372604592</v>
      </c>
      <c r="E22" s="37"/>
      <c r="F22" s="14"/>
      <c r="G22" s="23">
        <v>9.191493372604592</v>
      </c>
      <c r="H22" s="26">
        <v>517</v>
      </c>
      <c r="I22" s="14"/>
      <c r="J22" s="30">
        <v>32</v>
      </c>
      <c r="K22" s="53">
        <v>101.30162466833195</v>
      </c>
      <c r="L22" s="37">
        <v>73.04605590194302</v>
      </c>
      <c r="M22" s="37">
        <v>42.98694019301862</v>
      </c>
      <c r="N22" s="37">
        <v>18.64146119804656</v>
      </c>
      <c r="O22" s="37">
        <v>12.514211051939407</v>
      </c>
      <c r="P22" s="37">
        <v>0</v>
      </c>
      <c r="Q22" s="37">
        <v>0</v>
      </c>
      <c r="R22" s="37">
        <v>0</v>
      </c>
      <c r="S22" s="28">
        <v>0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13"/>
    </row>
    <row r="23" spans="1:37" ht="15">
      <c r="A23" s="2"/>
      <c r="B23" s="18"/>
      <c r="C23" s="26">
        <v>326</v>
      </c>
      <c r="D23" s="28">
        <v>6.450684829243104</v>
      </c>
      <c r="E23" s="37"/>
      <c r="F23" s="14"/>
      <c r="G23" s="23">
        <v>6.450684829243104</v>
      </c>
      <c r="H23" s="26">
        <v>326</v>
      </c>
      <c r="I23" s="14"/>
      <c r="J23" s="30">
        <v>24</v>
      </c>
      <c r="K23" s="53">
        <v>112.12290632354474</v>
      </c>
      <c r="L23" s="37">
        <v>117.95197004181937</v>
      </c>
      <c r="M23" s="37">
        <v>93.03416548374939</v>
      </c>
      <c r="N23" s="37">
        <v>31.054673621203982</v>
      </c>
      <c r="O23" s="37">
        <v>20.84419319719654</v>
      </c>
      <c r="P23" s="37">
        <v>6.569720329342519</v>
      </c>
      <c r="Q23" s="37">
        <v>3.890851937363175</v>
      </c>
      <c r="R23" s="37">
        <v>2.1594468725291294</v>
      </c>
      <c r="S23" s="28">
        <v>0.9811295367392925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13"/>
    </row>
    <row r="24" spans="1:37" ht="15">
      <c r="A24" s="2"/>
      <c r="B24" s="18"/>
      <c r="C24" s="26">
        <v>205</v>
      </c>
      <c r="D24" s="28">
        <v>4.846774125724524</v>
      </c>
      <c r="E24" s="37"/>
      <c r="F24" s="14"/>
      <c r="G24" s="23">
        <v>4.846774125724524</v>
      </c>
      <c r="H24" s="26">
        <v>205</v>
      </c>
      <c r="I24" s="14"/>
      <c r="J24" s="30">
        <f>J23*2</f>
        <v>48</v>
      </c>
      <c r="K24" s="53">
        <v>120.83764514987611</v>
      </c>
      <c r="L24" s="37">
        <v>117.95197004181937</v>
      </c>
      <c r="M24" s="37">
        <v>93.03416548374939</v>
      </c>
      <c r="N24" s="37">
        <v>36.07093885070929</v>
      </c>
      <c r="O24" s="37">
        <v>26.274071858856644</v>
      </c>
      <c r="P24" s="37">
        <v>9.84977103550035</v>
      </c>
      <c r="Q24" s="37">
        <v>6.4831500761008165</v>
      </c>
      <c r="R24" s="37">
        <v>3.597474968044073</v>
      </c>
      <c r="S24" s="28">
        <v>1.6352158945654878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13"/>
    </row>
    <row r="25" spans="1:37" ht="15">
      <c r="A25" s="2"/>
      <c r="B25" s="18"/>
      <c r="C25" s="26">
        <v>131</v>
      </c>
      <c r="D25" s="28">
        <v>4.110960189273165</v>
      </c>
      <c r="E25" s="37"/>
      <c r="F25" s="14"/>
      <c r="G25" s="23">
        <v>4.110960189273165</v>
      </c>
      <c r="H25" s="26">
        <v>131</v>
      </c>
      <c r="I25" s="14"/>
      <c r="J25" s="30">
        <f>J24*2</f>
        <v>96</v>
      </c>
      <c r="K25" s="53">
        <v>150.2522934180012</v>
      </c>
      <c r="L25" s="37">
        <v>117.95197004181937</v>
      </c>
      <c r="M25" s="37">
        <v>93.03416548374939</v>
      </c>
      <c r="N25" s="37">
        <v>36.07093885070929</v>
      </c>
      <c r="O25" s="37">
        <v>26.274071858856644</v>
      </c>
      <c r="P25" s="37">
        <v>12.230452999647163</v>
      </c>
      <c r="Q25" s="37">
        <v>7.3825188181118335</v>
      </c>
      <c r="R25" s="37">
        <v>4.318893745058259</v>
      </c>
      <c r="S25" s="28">
        <v>1.962259073478585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13"/>
    </row>
    <row r="26" spans="1:37" ht="15">
      <c r="A26" s="2"/>
      <c r="B26" s="18"/>
      <c r="C26" s="26">
        <v>58</v>
      </c>
      <c r="D26" s="28">
        <v>1.8343839573753797</v>
      </c>
      <c r="E26" s="37"/>
      <c r="F26" s="14"/>
      <c r="G26" s="23">
        <v>1.8343839573753797</v>
      </c>
      <c r="H26" s="26">
        <v>58</v>
      </c>
      <c r="I26" s="14"/>
      <c r="J26" s="30">
        <v>4</v>
      </c>
      <c r="K26" s="54">
        <v>174.3043954436541</v>
      </c>
      <c r="L26" s="55">
        <v>138.95968482847246</v>
      </c>
      <c r="M26" s="55">
        <v>96.42002427720263</v>
      </c>
      <c r="N26" s="55">
        <v>36.07093885070929</v>
      </c>
      <c r="O26" s="55">
        <v>26.274071858856644</v>
      </c>
      <c r="P26" s="55">
        <v>13.851240518672366</v>
      </c>
      <c r="Q26" s="55">
        <v>8.281887560122852</v>
      </c>
      <c r="R26" s="55">
        <v>4.318893745058259</v>
      </c>
      <c r="S26" s="29">
        <v>1.962259073478585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3"/>
    </row>
    <row r="27" spans="1:37" ht="15">
      <c r="A27" s="2"/>
      <c r="B27" s="18"/>
      <c r="C27" s="34">
        <v>0</v>
      </c>
      <c r="D27" s="24">
        <v>0</v>
      </c>
      <c r="E27" s="37"/>
      <c r="F27" s="18"/>
      <c r="G27" s="34">
        <v>0</v>
      </c>
      <c r="H27" s="24">
        <v>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13"/>
    </row>
    <row r="28" spans="1:37" ht="15">
      <c r="A28" s="2"/>
      <c r="B28" s="41"/>
      <c r="C28" s="43"/>
      <c r="D28" s="43"/>
      <c r="E28" s="37"/>
      <c r="F28" s="41"/>
      <c r="G28" s="43"/>
      <c r="H28" s="43"/>
      <c r="I28" s="41"/>
      <c r="J28" s="21" t="s">
        <v>6</v>
      </c>
      <c r="K28" s="39"/>
      <c r="L28" s="39"/>
      <c r="M28" s="39"/>
      <c r="N28" s="39"/>
      <c r="O28" s="14"/>
      <c r="P28" s="14"/>
      <c r="Q28" s="14"/>
      <c r="R28" s="14"/>
      <c r="S28" s="14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13"/>
    </row>
    <row r="29" spans="1:37" ht="15">
      <c r="A29" s="2"/>
      <c r="B29" s="18"/>
      <c r="C29" s="40"/>
      <c r="D29" s="37"/>
      <c r="E29" s="37"/>
      <c r="F29" s="41"/>
      <c r="G29" s="37"/>
      <c r="H29" s="40"/>
      <c r="I29" s="14"/>
      <c r="K29" s="56" t="s">
        <v>4</v>
      </c>
      <c r="L29" s="56"/>
      <c r="M29" s="56"/>
      <c r="N29" s="56"/>
      <c r="O29" s="56"/>
      <c r="P29" s="56"/>
      <c r="Q29" s="56"/>
      <c r="R29" s="14"/>
      <c r="S29" s="14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13"/>
    </row>
    <row r="30" spans="1:37" ht="15">
      <c r="A30" s="2"/>
      <c r="B30" s="18"/>
      <c r="C30" s="21" t="s">
        <v>10</v>
      </c>
      <c r="G30" s="21" t="s">
        <v>11</v>
      </c>
      <c r="H30" s="40"/>
      <c r="I30" s="14"/>
      <c r="J30" s="32" t="s">
        <v>5</v>
      </c>
      <c r="K30" s="30">
        <v>6</v>
      </c>
      <c r="L30" s="30">
        <v>7</v>
      </c>
      <c r="M30" s="30">
        <v>8</v>
      </c>
      <c r="N30" s="30">
        <v>10</v>
      </c>
      <c r="O30" s="30">
        <v>12</v>
      </c>
      <c r="P30" s="30">
        <v>14</v>
      </c>
      <c r="Q30" s="30">
        <v>15.75</v>
      </c>
      <c r="R30" s="14"/>
      <c r="S30" s="14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13"/>
    </row>
    <row r="31" spans="1:37" ht="15">
      <c r="A31" s="2"/>
      <c r="B31" s="18"/>
      <c r="C31" s="44">
        <v>12.225908558277748</v>
      </c>
      <c r="G31" s="31">
        <v>131</v>
      </c>
      <c r="H31" s="21"/>
      <c r="I31" s="21"/>
      <c r="J31" s="30">
        <v>100</v>
      </c>
      <c r="K31" s="45">
        <v>5790.8527927284495</v>
      </c>
      <c r="L31" s="46">
        <v>4657.387491610253</v>
      </c>
      <c r="M31" s="46">
        <v>3523.922190492059</v>
      </c>
      <c r="N31" s="46">
        <v>2110.221431681825</v>
      </c>
      <c r="O31" s="46">
        <v>1549.7505162977473</v>
      </c>
      <c r="P31" s="46">
        <v>1237.6666666666665</v>
      </c>
      <c r="Q31" s="42">
        <v>1051.3759796522495</v>
      </c>
      <c r="R31" s="20"/>
      <c r="S31" s="3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13"/>
    </row>
    <row r="32" spans="1:37" ht="15">
      <c r="A32" s="2"/>
      <c r="H32" s="21"/>
      <c r="I32" s="21"/>
      <c r="J32" s="30">
        <v>80</v>
      </c>
      <c r="K32" s="47">
        <v>5677.227565646919</v>
      </c>
      <c r="L32" s="40">
        <v>4566.7733934475455</v>
      </c>
      <c r="M32" s="40">
        <v>3456.319221248172</v>
      </c>
      <c r="N32" s="40">
        <v>2077.5010936809067</v>
      </c>
      <c r="O32" s="40">
        <v>1540.7731829451213</v>
      </c>
      <c r="P32" s="40">
        <v>1237.5306666666663</v>
      </c>
      <c r="Q32" s="48">
        <v>1055.1689932986956</v>
      </c>
      <c r="R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13"/>
    </row>
    <row r="33" spans="1:37" ht="15">
      <c r="A33" s="2"/>
      <c r="H33" s="21"/>
      <c r="I33" s="21"/>
      <c r="J33" s="30">
        <v>40</v>
      </c>
      <c r="K33" s="47">
        <v>5005.621427818141</v>
      </c>
      <c r="L33" s="40">
        <v>4092.307452609688</v>
      </c>
      <c r="M33" s="40">
        <v>3178.993477401234</v>
      </c>
      <c r="N33" s="40">
        <v>2019.6576780847786</v>
      </c>
      <c r="O33" s="40">
        <v>1527.6140298687747</v>
      </c>
      <c r="P33" s="40">
        <v>1237.2546666666665</v>
      </c>
      <c r="Q33" s="48">
        <v>1064.9844300688997</v>
      </c>
      <c r="R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13"/>
    </row>
    <row r="34" spans="1:37" ht="15">
      <c r="A34" s="2"/>
      <c r="I34" s="21"/>
      <c r="J34" s="30">
        <v>20</v>
      </c>
      <c r="K34" s="47">
        <v>4628.104648594546</v>
      </c>
      <c r="L34" s="40">
        <v>3828.593931497745</v>
      </c>
      <c r="M34" s="40">
        <v>3029.0832144009437</v>
      </c>
      <c r="N34" s="40">
        <v>1993.5918890026503</v>
      </c>
      <c r="O34" s="40">
        <v>1521.6306723996643</v>
      </c>
      <c r="P34" s="40">
        <v>1237.1226666666666</v>
      </c>
      <c r="Q34" s="48">
        <v>1069.6215779812997</v>
      </c>
      <c r="R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13"/>
    </row>
    <row r="35" spans="1:37" ht="15">
      <c r="A35" s="2"/>
      <c r="H35" s="30"/>
      <c r="I35" s="21"/>
      <c r="J35" s="30">
        <v>0</v>
      </c>
      <c r="K35" s="49">
        <v>4343.088150180583</v>
      </c>
      <c r="L35" s="50">
        <v>3627.3189242992657</v>
      </c>
      <c r="M35" s="50">
        <v>2911.5496984179485</v>
      </c>
      <c r="N35" s="50">
        <v>1968.801571406533</v>
      </c>
      <c r="O35" s="50">
        <v>1514.8437691463362</v>
      </c>
      <c r="P35" s="50">
        <v>1236.9999999999998</v>
      </c>
      <c r="Q35" s="51">
        <v>1073.1548287709923</v>
      </c>
      <c r="R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13"/>
    </row>
    <row r="36" spans="1:37" ht="15">
      <c r="A36" s="2"/>
      <c r="I36" s="21"/>
      <c r="R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13"/>
    </row>
    <row r="37" spans="1:37" ht="15">
      <c r="A37" s="2"/>
      <c r="H37" s="21"/>
      <c r="I37" s="21"/>
      <c r="J37" s="30"/>
      <c r="R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13"/>
    </row>
    <row r="38" spans="1:37" ht="15">
      <c r="A38" s="2"/>
      <c r="H38" s="36"/>
      <c r="I38" s="21"/>
      <c r="J38" s="30"/>
      <c r="R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13"/>
    </row>
    <row r="39" spans="1:37" ht="15">
      <c r="A39" s="2"/>
      <c r="G39" s="21"/>
      <c r="H39" s="37"/>
      <c r="I39" s="35"/>
      <c r="J39" s="30"/>
      <c r="R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13"/>
    </row>
    <row r="40" spans="1:37" ht="15">
      <c r="A40" s="2"/>
      <c r="G40" s="21"/>
      <c r="H40" s="21"/>
      <c r="I40" s="21"/>
      <c r="J40" s="30"/>
      <c r="R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13"/>
    </row>
    <row r="41" spans="1:37" ht="15">
      <c r="A41" s="2"/>
      <c r="G41" s="21"/>
      <c r="H41" s="21"/>
      <c r="I41" s="21"/>
      <c r="J41" s="18"/>
      <c r="K41" s="33"/>
      <c r="L41" s="40"/>
      <c r="M41" s="40"/>
      <c r="N41" s="14"/>
      <c r="O41" s="21"/>
      <c r="P41" s="21"/>
      <c r="Q41" s="21"/>
      <c r="R41" s="21"/>
      <c r="S41" s="21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13"/>
    </row>
    <row r="42" spans="7:37" ht="15">
      <c r="G42" s="21"/>
      <c r="H42" s="21"/>
      <c r="I42" s="21"/>
      <c r="J42" s="18"/>
      <c r="K42" s="33"/>
      <c r="L42" s="40"/>
      <c r="M42" s="40"/>
      <c r="N42" s="14"/>
      <c r="O42" s="21"/>
      <c r="P42" s="21"/>
      <c r="Q42" s="21"/>
      <c r="R42" s="21"/>
      <c r="S42" s="21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13"/>
    </row>
    <row r="43" spans="7:37" ht="15"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13"/>
    </row>
    <row r="44" spans="7:37" ht="15"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13"/>
    </row>
    <row r="45" spans="2:37" ht="15">
      <c r="B45" s="1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13"/>
    </row>
    <row r="46" spans="2:37" ht="15">
      <c r="B46" s="1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13"/>
    </row>
    <row r="47" spans="2:37" ht="1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13"/>
    </row>
  </sheetData>
  <sheetProtection password="CB9C" sheet="1"/>
  <mergeCells count="2">
    <mergeCell ref="K29:Q29"/>
    <mergeCell ref="K16:S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</cp:lastModifiedBy>
  <dcterms:created xsi:type="dcterms:W3CDTF">2014-07-22T22:52:40Z</dcterms:created>
  <dcterms:modified xsi:type="dcterms:W3CDTF">2016-04-08T21:34:04Z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